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<sst xmlns="http://schemas.openxmlformats.org/spreadsheetml/2006/main" count="154" uniqueCount="143">
  <si>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</si>
  <si>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</si>
  <si>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</si>
  <si>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</si>
  <si>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</si>
  <si>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</si>
  <si>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</si>
  <si>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</si>
  <si>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</si>
  <si>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</si>
  <si>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</si>
  <si>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</si>
  <si>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</si>
  <si>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</si>
  <si>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</si>
  <si>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</si>
  <si>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</si>
  <si>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</si>
  <si>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</si>
  <si>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</si>
  <si>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</si>
  <si>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</si>
  <si>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</si>
  <si>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</si>
  <si>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</si>
  <si>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</si>
  <si>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</si>
  <si>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</si>
  <si>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</si>
  <si>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</si>
  <si>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</si>
  <si>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</si>
  <si>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</si>
  <si>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</si>
  <si>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</si>
  <si>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</si>
  <si>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</si>
  <si>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</si>
  <si>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</si>
  <si>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</si>
  <si>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</si>
  <si>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</si>
  <si>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</si>
  <si>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</si>
  <si>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</si>
  <si>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</si>
  <si>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</si>
  <si>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</si>
  <si>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</si>
  <si>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</si>
  <si>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</si>
  <si>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</si>
  <si>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</si>
  <si>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</si>
  <si>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</si>
  <si>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</si>
  <si>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</si>
  <si>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</si>
  <si>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</si>
  <si>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</si>
  <si>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</si>
  <si>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</si>
  <si>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</si>
  <si>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</si>
  <si>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</si>
  <si>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</si>
  <si>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</si>
  <si>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</si>
  <si>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</si>
  <si>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</si>
  <si>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</si>
  <si>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</si>
  <si>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</si>
  <si>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</si>
  <si>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</si>
  <si>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</si>
  <si>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</si>
  <si>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</si>
  <si>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</si>
  <si>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</si>
  <si>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</si>
  <si>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</si>
  <si>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</si>
  <si>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</si>
  <si>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</si>
  <si>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</si>
  <si>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</si>
  <si>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</si>
  <si>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</si>
  <si>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</si>
  <si>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</si>
  <si>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</si>
  <si>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</si>
  <si>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</si>
  <si>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</si>
  <si>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</si>
  <si>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</si>
  <si>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</si>
  <si>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</si>
  <si>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</si>
  <si>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</si>
  <si>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</si>
  <si>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</si>
  <si>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</si>
  <si>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</si>
  <si>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</si>
  <si>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</si>
  <si>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</si>
  <si>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</si>
  <si>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</si>
  <si>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</si>
  <si>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</si>
  <si>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</si>
  <si>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</si>
  <si>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</si>
  <si>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</si>
  <si>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</si>
  <si>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</si>
  <si>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</si>
  <si>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</si>
  <si>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</si>
  <si>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>VLASTNÍ  ZDROJE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</si>
  <si>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</si>
  <si>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</si>
  <si>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</si>
  <si>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</si>
  <si>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výdajové účty rozpočtového hospodaření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</si>
  <si>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</si>
  <si>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</si>
  <si>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</si>
  <si>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</si>
  <si>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</si>
  <si>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</si>
  <si>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</si>
  <si>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</si>
  <si>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</si>
  <si>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</si>
  <si>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</si>
  <si>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Výkaz zisku a ztrát FN Brno sestavený k 31.3. 2015</t>
  </si>
  <si>
    <t>stav k 1.1.2015</t>
  </si>
  <si>
    <t>stav k 31.3.2015</t>
  </si>
  <si>
    <t>ROZVAHA  FN Brno  sestavená k 31.3.2015 – přehled vybraných položek</t>
  </si>
  <si>
    <t>dary a jiná bezúplatná předání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</si>
</sst>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5" zoomScaleNormal="115" zoomScalePageLayoutView="0" workbookViewId="0" topLeftCell="A1">
      <selection activeCell="F23" sqref="F23"/>
    </sheetView>
  </sheetViews>
  <sheetFormatPr defaultColWidth="9.00390625" defaultRowHeight="12.75"/>
  <cols>
    <col min="1" max="1" width="38.75390625" style="5" bestFit="1" customWidth="1"/>
    <col min="2" max="2" width="16.125" style="5" hidden="1" customWidth="1"/>
    <col min="3" max="3" width="17.25390625" style="5" customWidth="1"/>
    <col min="4" max="5" width="13.125" style="5" bestFit="1" customWidth="1"/>
    <col min="6" max="16384" width="9.125" style="5" customWidth="1"/>
  </cols>
  <sheetData>
    <row r="1" spans="1:3" ht="12.75">
      <c r="A1" s="50" t="s">
        <v>141</v>
      </c>
      <c r="B1" s="51"/>
      <c r="C1" s="51"/>
    </row>
    <row r="2" spans="1:3" ht="12.75">
      <c r="A2" s="50" t="s">
        <v>137</v>
      </c>
      <c r="B2" s="51"/>
      <c r="C2" s="51"/>
    </row>
    <row r="3" ht="13.5" thickBot="1"/>
    <row r="4" spans="1:4" ht="13.5" thickBot="1">
      <c r="A4" s="41"/>
      <c r="B4" s="44" t="s">
        <v>131</v>
      </c>
      <c r="C4" s="45" t="s">
        <v>139</v>
      </c>
      <c r="D4" s="45" t="s">
        <v>140</v>
      </c>
    </row>
    <row r="5" spans="1:4" ht="13.5" thickBot="1">
      <c r="A5" s="41" t="s">
        <v>111</v>
      </c>
      <c r="B5" s="42">
        <v>4264294384.07</v>
      </c>
      <c r="C5" s="15">
        <v>4049174587.03</v>
      </c>
      <c r="D5" s="15">
        <v>3992393132.46</v>
      </c>
    </row>
    <row r="6" spans="1:4" ht="12.75">
      <c r="A6" s="38" t="s">
        <v>112</v>
      </c>
      <c r="B6" s="39">
        <v>14296004.4</v>
      </c>
      <c r="C6" s="14">
        <v>34562500.22</v>
      </c>
      <c r="D6" s="14">
        <v>33017914.92</v>
      </c>
    </row>
    <row r="7" spans="1:4" ht="12.75">
      <c r="A7" s="33" t="s">
        <v>113</v>
      </c>
      <c r="B7" s="24">
        <v>4241119876.97</v>
      </c>
      <c r="C7" s="3">
        <v>4005462822.61</v>
      </c>
      <c r="D7" s="3">
        <v>3950211846.48</v>
      </c>
    </row>
    <row r="8" spans="1:4" ht="12.75">
      <c r="A8" s="33" t="s">
        <v>114</v>
      </c>
      <c r="B8" s="24">
        <v>0</v>
      </c>
      <c r="C8" s="3">
        <v>0</v>
      </c>
      <c r="D8" s="3">
        <v>0</v>
      </c>
    </row>
    <row r="9" spans="1:4" ht="13.5" thickBot="1">
      <c r="A9" s="35" t="s">
        <v>115</v>
      </c>
      <c r="B9" s="36">
        <v>8878502.7</v>
      </c>
      <c r="C9" s="10">
        <v>9149264.2</v>
      </c>
      <c r="D9" s="10">
        <v>9163371.06</v>
      </c>
    </row>
    <row r="10" spans="1:4" ht="13.5" thickBot="1">
      <c r="A10" s="41" t="s">
        <v>116</v>
      </c>
      <c r="B10" s="42">
        <v>1459133864.2</v>
      </c>
      <c r="C10" s="15">
        <v>1491474221.87</v>
      </c>
      <c r="D10" s="15">
        <v>1417159580.71</v>
      </c>
    </row>
    <row r="11" spans="1:4" ht="12.75">
      <c r="A11" s="38" t="s">
        <v>117</v>
      </c>
      <c r="B11" s="39">
        <v>166965628.11</v>
      </c>
      <c r="C11" s="14">
        <v>143073157.64</v>
      </c>
      <c r="D11" s="14">
        <v>184423499.94</v>
      </c>
    </row>
    <row r="12" spans="1:4" ht="12.75">
      <c r="A12" s="33" t="s">
        <v>118</v>
      </c>
      <c r="B12" s="24">
        <v>810557385.14</v>
      </c>
      <c r="C12" s="3">
        <v>851856374.19</v>
      </c>
      <c r="D12" s="3">
        <v>792627766.89</v>
      </c>
    </row>
    <row r="13" spans="1:4" ht="12.75">
      <c r="A13" s="33" t="s">
        <v>119</v>
      </c>
      <c r="B13" s="24">
        <v>481610850.95</v>
      </c>
      <c r="C13" s="3">
        <v>496544690.04</v>
      </c>
      <c r="D13" s="3">
        <v>440108313.88</v>
      </c>
    </row>
    <row r="14" spans="1:4" ht="13.5" thickBot="1">
      <c r="A14" s="35"/>
      <c r="B14" s="36"/>
      <c r="C14" s="10"/>
      <c r="D14" s="10"/>
    </row>
    <row r="15" spans="1:5" ht="13.5" thickBot="1">
      <c r="A15" s="41" t="s">
        <v>120</v>
      </c>
      <c r="B15" s="42">
        <f>B5+B10</f>
        <v>5723428248.27</v>
      </c>
      <c r="C15" s="49">
        <f>C5+C10</f>
        <v>5540648808.9</v>
      </c>
      <c r="D15" s="49">
        <f>D5+D10</f>
        <v>5409552713.17</v>
      </c>
      <c r="E15" s="6"/>
    </row>
    <row r="16" spans="1:4" ht="13.5" thickBot="1">
      <c r="A16" s="40"/>
      <c r="B16" s="46"/>
      <c r="C16" s="47"/>
      <c r="D16" s="47"/>
    </row>
    <row r="17" spans="1:4" ht="13.5" thickBot="1">
      <c r="A17" s="43" t="s">
        <v>121</v>
      </c>
      <c r="B17" s="42">
        <v>4329743974.95</v>
      </c>
      <c r="C17" s="15">
        <v>3670557653.11</v>
      </c>
      <c r="D17" s="15">
        <v>3640560007.63</v>
      </c>
    </row>
    <row r="18" spans="1:5" ht="12.75">
      <c r="A18" s="38" t="s">
        <v>122</v>
      </c>
      <c r="B18" s="39">
        <v>4294866785.89</v>
      </c>
      <c r="C18" s="14">
        <v>4049097373.37</v>
      </c>
      <c r="D18" s="14">
        <v>4010273488.77</v>
      </c>
      <c r="E18" s="6"/>
    </row>
    <row r="19" spans="1:4" ht="12.75">
      <c r="A19" s="33" t="s">
        <v>123</v>
      </c>
      <c r="B19" s="24">
        <v>174394426.44</v>
      </c>
      <c r="C19" s="3">
        <v>573500222.69</v>
      </c>
      <c r="D19" s="3">
        <v>64754259.79</v>
      </c>
    </row>
    <row r="20" spans="1:4" ht="12.75">
      <c r="A20" s="34" t="s">
        <v>124</v>
      </c>
      <c r="B20" s="24">
        <v>-139517237.38</v>
      </c>
      <c r="C20" s="3">
        <v>-435889742.95</v>
      </c>
      <c r="D20" s="3">
        <v>-434467741.11</v>
      </c>
    </row>
    <row r="21" spans="1:4" ht="12.75">
      <c r="A21" s="33" t="s">
        <v>133</v>
      </c>
      <c r="B21" s="24">
        <v>182045.81</v>
      </c>
      <c r="C21" s="3">
        <v>543475.58</v>
      </c>
      <c r="D21" s="3">
        <v>1422001.84</v>
      </c>
    </row>
    <row r="22" spans="1:4" ht="12.75">
      <c r="A22" s="33" t="s">
        <v>134</v>
      </c>
      <c r="B22" s="24">
        <v>0</v>
      </c>
      <c r="C22" s="3">
        <v>0</v>
      </c>
      <c r="D22" s="3">
        <v>543475.58</v>
      </c>
    </row>
    <row r="23" spans="1:4" ht="13.5" thickBot="1">
      <c r="A23" s="37" t="s">
        <v>135</v>
      </c>
      <c r="B23" s="36">
        <v>-139699283.19</v>
      </c>
      <c r="C23" s="36">
        <v>-436433218.53</v>
      </c>
      <c r="D23" s="36">
        <v>-436433218.53</v>
      </c>
    </row>
    <row r="24" spans="1:4" ht="13.5" thickBot="1">
      <c r="A24" s="41" t="s">
        <v>125</v>
      </c>
      <c r="B24" s="42">
        <v>1393684273.32</v>
      </c>
      <c r="C24" s="15">
        <v>1870091155.79</v>
      </c>
      <c r="D24" s="15">
        <v>1768992705.54</v>
      </c>
    </row>
    <row r="25" spans="1:4" ht="12.75">
      <c r="A25" s="38" t="s">
        <v>126</v>
      </c>
      <c r="B25" s="39">
        <v>0</v>
      </c>
      <c r="C25" s="14">
        <v>0</v>
      </c>
      <c r="D25" s="14">
        <v>0</v>
      </c>
    </row>
    <row r="26" spans="1:4" ht="12.75">
      <c r="A26" s="33" t="s">
        <v>127</v>
      </c>
      <c r="B26" s="24">
        <v>0</v>
      </c>
      <c r="C26" s="3">
        <v>0</v>
      </c>
      <c r="D26" s="3">
        <v>0</v>
      </c>
    </row>
    <row r="27" spans="1:4" ht="12.75">
      <c r="A27" s="33" t="s">
        <v>128</v>
      </c>
      <c r="B27" s="24">
        <v>12421114.38</v>
      </c>
      <c r="C27" s="3">
        <v>28506423.75</v>
      </c>
      <c r="D27" s="3">
        <v>24960599.84</v>
      </c>
    </row>
    <row r="28" spans="1:4" ht="12.75">
      <c r="A28" s="33" t="s">
        <v>129</v>
      </c>
      <c r="B28" s="24">
        <v>1381263158.94</v>
      </c>
      <c r="C28" s="3">
        <v>1841584732.04</v>
      </c>
      <c r="D28" s="3">
        <v>1744032105.7</v>
      </c>
    </row>
    <row r="29" spans="1:4" ht="13.5" thickBot="1">
      <c r="A29" s="35"/>
      <c r="B29" s="36"/>
      <c r="C29" s="10"/>
      <c r="D29" s="10"/>
    </row>
    <row r="30" spans="1:4" ht="13.5" thickBot="1">
      <c r="A30" s="41" t="s">
        <v>130</v>
      </c>
      <c r="B30" s="42">
        <f>B17+B24</f>
        <v>5723428248.2699995</v>
      </c>
      <c r="C30" s="15">
        <f>C17+C24</f>
        <v>5540648808.9</v>
      </c>
      <c r="D30" s="15">
        <f>D17+D24</f>
        <v>5409552713.17</v>
      </c>
    </row>
    <row r="32" spans="2:3" ht="12.75">
      <c r="B32" s="6"/>
      <c r="C32" s="6"/>
    </row>
    <row r="33" spans="2:3" ht="12.75">
      <c r="B33" s="6"/>
      <c r="C33" s="6"/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2"/>
  <sheetViews>
    <sheetView zoomScale="115" zoomScaleNormal="115" zoomScalePageLayoutView="0" workbookViewId="0" topLeftCell="A1">
      <selection activeCell="AD26" sqref="AD26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9.125" style="1" customWidth="1"/>
    <col min="24" max="24" width="15.125" style="1" hidden="1" customWidth="1"/>
    <col min="25" max="25" width="18.125" style="1" hidden="1" customWidth="1"/>
    <col min="26" max="16384" width="9.125" style="1" customWidth="1"/>
  </cols>
  <sheetData>
    <row r="1" spans="1:22" ht="15.75">
      <c r="A1" s="52" t="s">
        <v>138</v>
      </c>
      <c r="B1" s="53"/>
      <c r="C1" s="54"/>
      <c r="U1" s="4"/>
      <c r="V1" s="4"/>
    </row>
    <row r="2" spans="1:22" ht="12.75">
      <c r="A2" s="55" t="s">
        <v>0</v>
      </c>
      <c r="B2" s="57" t="s">
        <v>1</v>
      </c>
      <c r="C2" s="60" t="s">
        <v>136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</row>
    <row r="3" spans="1:22" ht="12.75">
      <c r="A3" s="56"/>
      <c r="B3" s="57"/>
      <c r="C3" s="6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</row>
    <row r="4" spans="1:25" ht="12.75">
      <c r="A4" s="16" t="s">
        <v>78</v>
      </c>
      <c r="B4" s="17" t="s">
        <v>79</v>
      </c>
      <c r="C4" s="18">
        <f>X4+Y4</f>
        <v>1652167418.5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</row>
    <row r="5" spans="1:25" ht="12.75">
      <c r="A5" s="16" t="s">
        <v>80</v>
      </c>
      <c r="B5" s="17" t="s">
        <v>81</v>
      </c>
      <c r="C5" s="18">
        <f aca="true" t="shared" si="0" ref="C5:C59">X5+Y5</f>
        <v>1651972170.79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</row>
    <row r="6" spans="1:25" ht="12.75">
      <c r="A6" s="8">
        <v>501</v>
      </c>
      <c r="B6" s="2" t="s">
        <v>2</v>
      </c>
      <c r="C6" s="61">
        <f t="shared" si="0"/>
        <v>700963560.13</v>
      </c>
      <c r="D6" s="4">
        <v>637753876.55</v>
      </c>
      <c r="E6" s="3"/>
      <c r="F6" s="24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</row>
    <row r="7" spans="1:25" ht="12.75">
      <c r="A7" s="8">
        <v>502</v>
      </c>
      <c r="B7" s="2" t="s">
        <v>3</v>
      </c>
      <c r="C7" s="61">
        <f t="shared" si="0"/>
        <v>41981329.31</v>
      </c>
      <c r="D7" s="4">
        <v>42729859.82</v>
      </c>
      <c r="E7" s="24"/>
      <c r="F7" s="24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</row>
    <row r="8" spans="1:25" ht="12.75">
      <c r="A8" s="8">
        <v>503</v>
      </c>
      <c r="B8" s="2" t="s">
        <v>4</v>
      </c>
      <c r="C8" s="61">
        <f t="shared" si="0"/>
        <v>0</v>
      </c>
      <c r="D8" s="4"/>
      <c r="E8" s="24"/>
      <c r="F8" s="24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</row>
    <row r="9" spans="1:25" ht="12.75">
      <c r="A9" s="8">
        <v>504</v>
      </c>
      <c r="B9" s="2" t="s">
        <v>5</v>
      </c>
      <c r="C9" s="61">
        <f t="shared" si="0"/>
        <v>97702730.19999999</v>
      </c>
      <c r="D9" s="4">
        <v>85929205.54</v>
      </c>
      <c r="E9" s="24"/>
      <c r="F9" s="24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</row>
    <row r="10" spans="1:25" ht="12.75">
      <c r="A10" s="8">
        <v>506</v>
      </c>
      <c r="B10" s="2" t="s">
        <v>97</v>
      </c>
      <c r="C10" s="61">
        <f t="shared" si="0"/>
        <v>0</v>
      </c>
      <c r="D10" s="4"/>
      <c r="E10" s="24"/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</row>
    <row r="11" spans="1:25" ht="12.75">
      <c r="A11" s="8">
        <v>507</v>
      </c>
      <c r="B11" s="2" t="s">
        <v>98</v>
      </c>
      <c r="C11" s="61">
        <f t="shared" si="0"/>
        <v>-22169904.28</v>
      </c>
      <c r="D11" s="4"/>
      <c r="E11" s="24"/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</row>
    <row r="12" spans="1:25" ht="12.75">
      <c r="A12" s="8">
        <v>508</v>
      </c>
      <c r="B12" s="2" t="s">
        <v>99</v>
      </c>
      <c r="C12" s="61">
        <f t="shared" si="0"/>
        <v>0</v>
      </c>
      <c r="D12" s="4"/>
      <c r="E12" s="24"/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</row>
    <row r="13" spans="1:25" ht="12.75">
      <c r="A13" s="8">
        <v>511</v>
      </c>
      <c r="B13" s="2" t="s">
        <v>6</v>
      </c>
      <c r="C13" s="61">
        <f t="shared" si="0"/>
        <v>18961015.39</v>
      </c>
      <c r="D13" s="4">
        <v>19414801.09</v>
      </c>
      <c r="E13" s="24"/>
      <c r="F13" s="24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</row>
    <row r="14" spans="1:25" ht="12.75">
      <c r="A14" s="8">
        <v>512</v>
      </c>
      <c r="B14" s="2" t="s">
        <v>7</v>
      </c>
      <c r="C14" s="61">
        <f t="shared" si="0"/>
        <v>662151.97</v>
      </c>
      <c r="D14" s="4"/>
      <c r="E14" s="2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</row>
    <row r="15" spans="1:25" ht="12.75">
      <c r="A15" s="8">
        <v>513</v>
      </c>
      <c r="B15" s="2" t="s">
        <v>8</v>
      </c>
      <c r="C15" s="61">
        <f t="shared" si="0"/>
        <v>111835.94</v>
      </c>
      <c r="D15" s="4"/>
      <c r="E15" s="24"/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</row>
    <row r="16" spans="1:25" ht="12.75">
      <c r="A16" s="8">
        <v>516</v>
      </c>
      <c r="B16" s="2" t="s">
        <v>20</v>
      </c>
      <c r="C16" s="61">
        <f t="shared" si="0"/>
        <v>-2333.88</v>
      </c>
      <c r="D16" s="4"/>
      <c r="E16" s="24"/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</row>
    <row r="17" spans="1:25" ht="12.75">
      <c r="A17" s="8">
        <v>518</v>
      </c>
      <c r="B17" s="2" t="s">
        <v>9</v>
      </c>
      <c r="C17" s="61">
        <f t="shared" si="0"/>
        <v>41917078.42</v>
      </c>
      <c r="D17" s="4">
        <v>40201007.52</v>
      </c>
      <c r="E17" s="24"/>
      <c r="F17" s="24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</row>
    <row r="18" spans="1:25" ht="12.75">
      <c r="A18" s="8">
        <v>521</v>
      </c>
      <c r="B18" s="2" t="s">
        <v>10</v>
      </c>
      <c r="C18" s="61">
        <f t="shared" si="0"/>
        <v>473634367</v>
      </c>
      <c r="D18" s="4">
        <v>464421414</v>
      </c>
      <c r="E18" s="24"/>
      <c r="F18" s="24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</row>
    <row r="19" spans="1:25" ht="12.75">
      <c r="A19" s="8">
        <v>524</v>
      </c>
      <c r="B19" s="2" t="s">
        <v>11</v>
      </c>
      <c r="C19" s="61">
        <f t="shared" si="0"/>
        <v>158682755</v>
      </c>
      <c r="D19" s="4">
        <v>156480152</v>
      </c>
      <c r="E19" s="24"/>
      <c r="F19" s="24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</row>
    <row r="20" spans="1:25" ht="12.75">
      <c r="A20" s="8">
        <v>525</v>
      </c>
      <c r="B20" s="2" t="s">
        <v>25</v>
      </c>
      <c r="C20" s="61">
        <f t="shared" si="0"/>
        <v>2093488</v>
      </c>
      <c r="D20" s="4">
        <v>2048856</v>
      </c>
      <c r="E20" s="24"/>
      <c r="F20" s="24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</row>
    <row r="21" spans="1:25" ht="12.75">
      <c r="A21" s="8">
        <v>527</v>
      </c>
      <c r="B21" s="2" t="s">
        <v>12</v>
      </c>
      <c r="C21" s="61">
        <f t="shared" si="0"/>
        <v>5507130.6</v>
      </c>
      <c r="D21" s="4">
        <v>4973017</v>
      </c>
      <c r="E21" s="24"/>
      <c r="F21" s="24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</row>
    <row r="22" spans="1:25" ht="12.75">
      <c r="A22" s="8">
        <v>528</v>
      </c>
      <c r="B22" s="2" t="s">
        <v>26</v>
      </c>
      <c r="C22" s="61">
        <f t="shared" si="0"/>
        <v>0</v>
      </c>
      <c r="D22" s="4"/>
      <c r="E22" s="24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</row>
    <row r="23" spans="1:25" ht="12.75">
      <c r="A23" s="8">
        <v>531</v>
      </c>
      <c r="B23" s="2" t="s">
        <v>13</v>
      </c>
      <c r="C23" s="61">
        <f t="shared" si="0"/>
        <v>0</v>
      </c>
      <c r="D23" s="4"/>
      <c r="E23" s="24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</row>
    <row r="24" spans="1:25" ht="12.75">
      <c r="A24" s="8">
        <v>532</v>
      </c>
      <c r="B24" s="2" t="s">
        <v>14</v>
      </c>
      <c r="C24" s="61">
        <f t="shared" si="0"/>
        <v>0</v>
      </c>
      <c r="D24" s="4"/>
      <c r="E24" s="24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</row>
    <row r="25" spans="1:25" ht="12.75">
      <c r="A25" s="8">
        <v>538</v>
      </c>
      <c r="B25" s="2" t="s">
        <v>27</v>
      </c>
      <c r="C25" s="61">
        <f t="shared" si="0"/>
        <v>850649.17</v>
      </c>
      <c r="D25" s="4">
        <v>699648</v>
      </c>
      <c r="E25" s="24"/>
      <c r="F25" s="24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</row>
    <row r="26" spans="1:25" ht="12.75">
      <c r="A26" s="8">
        <v>539</v>
      </c>
      <c r="B26" s="2" t="s">
        <v>29</v>
      </c>
      <c r="C26" s="61">
        <f t="shared" si="0"/>
        <v>0</v>
      </c>
      <c r="D26" s="4"/>
      <c r="E26" s="24"/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</row>
    <row r="27" spans="1:25" ht="12.75">
      <c r="A27" s="8">
        <v>541</v>
      </c>
      <c r="B27" s="2" t="s">
        <v>15</v>
      </c>
      <c r="C27" s="61">
        <f t="shared" si="0"/>
        <v>235.87</v>
      </c>
      <c r="D27" s="4"/>
      <c r="E27" s="24"/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</row>
    <row r="28" spans="1:25" ht="12.75">
      <c r="A28" s="8">
        <v>542</v>
      </c>
      <c r="B28" s="2" t="s">
        <v>28</v>
      </c>
      <c r="C28" s="61">
        <f t="shared" si="0"/>
        <v>6426</v>
      </c>
      <c r="D28" s="4"/>
      <c r="E28" s="24"/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</row>
    <row r="29" spans="1:25" ht="12.75">
      <c r="A29" s="8">
        <v>543</v>
      </c>
      <c r="B29" s="2" t="s">
        <v>142</v>
      </c>
      <c r="C29" s="61">
        <f t="shared" si="0"/>
        <v>0</v>
      </c>
      <c r="D29" s="4"/>
      <c r="E29" s="24"/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</row>
    <row r="30" spans="1:25" ht="12.75">
      <c r="A30" s="8">
        <v>544</v>
      </c>
      <c r="B30" s="2" t="s">
        <v>19</v>
      </c>
      <c r="C30" s="61">
        <f t="shared" si="0"/>
        <v>9417975.7</v>
      </c>
      <c r="D30" s="4"/>
      <c r="E30" s="24"/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</row>
    <row r="31" spans="1:25" ht="12.75">
      <c r="A31" s="8">
        <v>547</v>
      </c>
      <c r="B31" s="2" t="s">
        <v>18</v>
      </c>
      <c r="C31" s="61">
        <f t="shared" si="0"/>
        <v>0</v>
      </c>
      <c r="D31" s="4"/>
      <c r="E31" s="24"/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</row>
    <row r="32" spans="1:25" ht="12.75">
      <c r="A32" s="8">
        <v>548</v>
      </c>
      <c r="B32" s="2" t="s">
        <v>30</v>
      </c>
      <c r="C32" s="61">
        <f t="shared" si="0"/>
        <v>0</v>
      </c>
      <c r="D32" s="4"/>
      <c r="E32" s="24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</row>
    <row r="33" spans="1:25" ht="12.75">
      <c r="A33" s="8">
        <v>551</v>
      </c>
      <c r="B33" s="2" t="s">
        <v>31</v>
      </c>
      <c r="C33" s="61">
        <f t="shared" si="0"/>
        <v>88324862.28</v>
      </c>
      <c r="D33" s="4">
        <v>88819536.67</v>
      </c>
      <c r="E33" s="24"/>
      <c r="F33" s="24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</row>
    <row r="34" spans="1:25" ht="12.75">
      <c r="A34" s="8">
        <v>552</v>
      </c>
      <c r="B34" s="2" t="s">
        <v>39</v>
      </c>
      <c r="C34" s="61">
        <f t="shared" si="0"/>
        <v>0</v>
      </c>
      <c r="D34" s="4"/>
      <c r="E34" s="24"/>
      <c r="F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</row>
    <row r="35" spans="1:25" ht="12.75">
      <c r="A35" s="8">
        <v>553</v>
      </c>
      <c r="B35" s="2" t="s">
        <v>40</v>
      </c>
      <c r="C35" s="61">
        <f t="shared" si="0"/>
        <v>0</v>
      </c>
      <c r="D35" s="4"/>
      <c r="E35" s="24"/>
      <c r="F35" s="2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</row>
    <row r="36" spans="1:25" ht="12.75">
      <c r="A36" s="8">
        <v>554</v>
      </c>
      <c r="B36" s="2" t="s">
        <v>32</v>
      </c>
      <c r="C36" s="61">
        <f t="shared" si="0"/>
        <v>0</v>
      </c>
      <c r="D36" s="4"/>
      <c r="E36" s="24"/>
      <c r="F36" s="2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</row>
    <row r="37" spans="1:25" ht="12.75">
      <c r="A37" s="8">
        <v>555</v>
      </c>
      <c r="B37" s="2" t="s">
        <v>33</v>
      </c>
      <c r="C37" s="61">
        <f t="shared" si="0"/>
        <v>0</v>
      </c>
      <c r="D37" s="4"/>
      <c r="E37" s="24"/>
      <c r="F37" s="2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</row>
    <row r="38" spans="1:25" ht="12.75">
      <c r="A38" s="8">
        <v>556</v>
      </c>
      <c r="B38" s="2" t="s">
        <v>34</v>
      </c>
      <c r="C38" s="61">
        <f t="shared" si="0"/>
        <v>19870844.15</v>
      </c>
      <c r="D38" s="4"/>
      <c r="E38" s="24"/>
      <c r="F38" s="2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</row>
    <row r="39" spans="1:25" ht="12.75">
      <c r="A39" s="8">
        <v>557</v>
      </c>
      <c r="B39" s="2" t="s">
        <v>132</v>
      </c>
      <c r="C39" s="61">
        <f t="shared" si="0"/>
        <v>0</v>
      </c>
      <c r="D39" s="4"/>
      <c r="E39" s="24"/>
      <c r="F39" s="2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</row>
    <row r="40" spans="1:25" ht="12.75">
      <c r="A40" s="8">
        <v>558</v>
      </c>
      <c r="B40" s="2" t="s">
        <v>100</v>
      </c>
      <c r="C40" s="61">
        <f t="shared" si="0"/>
        <v>5596803.95</v>
      </c>
      <c r="D40" s="4">
        <v>6972841.16</v>
      </c>
      <c r="E40" s="24"/>
      <c r="F40" s="24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</row>
    <row r="41" spans="1:25" ht="12.75">
      <c r="A41" s="8">
        <v>549</v>
      </c>
      <c r="B41" s="2" t="s">
        <v>35</v>
      </c>
      <c r="C41" s="61">
        <f t="shared" si="0"/>
        <v>7859169.87</v>
      </c>
      <c r="D41" s="4">
        <v>5676789.55</v>
      </c>
      <c r="E41" s="24"/>
      <c r="F41" s="24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</row>
    <row r="42" spans="1:25" ht="12.75">
      <c r="A42" s="19" t="s">
        <v>82</v>
      </c>
      <c r="B42" s="20" t="s">
        <v>83</v>
      </c>
      <c r="C42" s="18">
        <f t="shared" si="0"/>
        <v>195247.71000000002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</row>
    <row r="43" spans="1:25" ht="12.75">
      <c r="A43" s="8">
        <v>561</v>
      </c>
      <c r="B43" s="2" t="s">
        <v>36</v>
      </c>
      <c r="C43" s="61">
        <f t="shared" si="0"/>
        <v>0</v>
      </c>
      <c r="D43" s="4"/>
      <c r="E43" s="24"/>
      <c r="F43" s="2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</row>
    <row r="44" spans="1:25" ht="12.75">
      <c r="A44" s="8">
        <v>562</v>
      </c>
      <c r="B44" s="2" t="s">
        <v>16</v>
      </c>
      <c r="C44" s="61">
        <f t="shared" si="0"/>
        <v>0</v>
      </c>
      <c r="D44" s="4"/>
      <c r="E44" s="24"/>
      <c r="F44" s="2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</row>
    <row r="45" spans="1:25" ht="12.75">
      <c r="A45" s="8">
        <v>563</v>
      </c>
      <c r="B45" s="2" t="s">
        <v>17</v>
      </c>
      <c r="C45" s="61">
        <f t="shared" si="0"/>
        <v>188953.47</v>
      </c>
      <c r="D45" s="4"/>
      <c r="E45" s="24"/>
      <c r="F45" s="24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24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</row>
    <row r="46" spans="1:25" ht="12.75">
      <c r="A46" s="8">
        <v>564</v>
      </c>
      <c r="B46" s="2" t="s">
        <v>37</v>
      </c>
      <c r="C46" s="61">
        <f t="shared" si="0"/>
        <v>0</v>
      </c>
      <c r="D46" s="4"/>
      <c r="E46" s="24"/>
      <c r="F46" s="2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</row>
    <row r="47" spans="1:25" ht="12.75">
      <c r="A47" s="8">
        <v>569</v>
      </c>
      <c r="B47" s="2" t="s">
        <v>38</v>
      </c>
      <c r="C47" s="61">
        <f t="shared" si="0"/>
        <v>6294.24</v>
      </c>
      <c r="D47" s="4"/>
      <c r="E47" s="24"/>
      <c r="F47" s="24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</row>
    <row r="48" spans="1:25" ht="12.75">
      <c r="A48" s="19" t="s">
        <v>84</v>
      </c>
      <c r="B48" s="20" t="s">
        <v>107</v>
      </c>
      <c r="C48" s="18">
        <f t="shared" si="0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</row>
    <row r="49" spans="1:25" ht="12.75">
      <c r="A49" s="8">
        <v>571</v>
      </c>
      <c r="B49" s="2" t="s">
        <v>108</v>
      </c>
      <c r="C49" s="61">
        <f t="shared" si="0"/>
        <v>0</v>
      </c>
      <c r="D49" s="4"/>
      <c r="E49" s="24"/>
      <c r="F49" s="2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</row>
    <row r="50" spans="1:25" ht="12.75">
      <c r="A50" s="8">
        <v>572</v>
      </c>
      <c r="B50" s="2" t="s">
        <v>109</v>
      </c>
      <c r="C50" s="61">
        <f t="shared" si="0"/>
        <v>0</v>
      </c>
      <c r="D50" s="4"/>
      <c r="E50" s="24"/>
      <c r="F50" s="2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</row>
    <row r="51" spans="1:25" ht="12.75">
      <c r="A51" s="19" t="s">
        <v>85</v>
      </c>
      <c r="B51" s="20" t="s">
        <v>106</v>
      </c>
      <c r="C51" s="18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</row>
    <row r="52" spans="1:25" ht="12.75">
      <c r="A52" s="8">
        <v>581</v>
      </c>
      <c r="B52" s="2" t="s">
        <v>41</v>
      </c>
      <c r="C52" s="61">
        <f t="shared" si="0"/>
        <v>0</v>
      </c>
      <c r="D52" s="4"/>
      <c r="E52" s="24"/>
      <c r="F52" s="2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</row>
    <row r="53" spans="1:25" ht="12.75">
      <c r="A53" s="8">
        <v>582</v>
      </c>
      <c r="B53" s="2" t="s">
        <v>42</v>
      </c>
      <c r="C53" s="61">
        <f t="shared" si="0"/>
        <v>0</v>
      </c>
      <c r="D53" s="4"/>
      <c r="E53" s="24"/>
      <c r="F53" s="2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</row>
    <row r="54" spans="1:25" ht="12.75">
      <c r="A54" s="8">
        <v>584</v>
      </c>
      <c r="B54" s="2" t="s">
        <v>43</v>
      </c>
      <c r="C54" s="61">
        <f t="shared" si="0"/>
        <v>0</v>
      </c>
      <c r="D54" s="4"/>
      <c r="E54" s="24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</row>
    <row r="55" spans="1:25" ht="12.75">
      <c r="A55" s="8">
        <v>585</v>
      </c>
      <c r="B55" s="2" t="s">
        <v>44</v>
      </c>
      <c r="C55" s="61">
        <f t="shared" si="0"/>
        <v>0</v>
      </c>
      <c r="D55" s="4"/>
      <c r="E55" s="24"/>
      <c r="F55" s="2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</row>
    <row r="56" spans="1:25" ht="12.75">
      <c r="A56" s="11">
        <v>586</v>
      </c>
      <c r="B56" s="9" t="s">
        <v>110</v>
      </c>
      <c r="C56" s="61">
        <f t="shared" si="0"/>
        <v>0</v>
      </c>
      <c r="D56" s="4"/>
      <c r="E56" s="24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</row>
    <row r="57" spans="1:25" ht="12.75">
      <c r="A57" s="28" t="s">
        <v>91</v>
      </c>
      <c r="B57" s="20" t="s">
        <v>104</v>
      </c>
      <c r="C57" s="18">
        <f t="shared" si="0"/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</row>
    <row r="58" spans="1:25" ht="12.75">
      <c r="A58" s="26">
        <v>591</v>
      </c>
      <c r="B58" s="2" t="s">
        <v>104</v>
      </c>
      <c r="C58" s="61">
        <f t="shared" si="0"/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</row>
    <row r="59" spans="1:25" ht="13.5" thickBot="1">
      <c r="A59" s="27">
        <v>595</v>
      </c>
      <c r="B59" s="25" t="s">
        <v>105</v>
      </c>
      <c r="C59" s="61">
        <f t="shared" si="0"/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</row>
    <row r="60" spans="1:25" ht="12.75">
      <c r="A60" s="12"/>
      <c r="B60" s="13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</row>
    <row r="61" spans="1:25" ht="12.75">
      <c r="A61" s="55" t="s">
        <v>0</v>
      </c>
      <c r="B61" s="57" t="s">
        <v>1</v>
      </c>
      <c r="C61" s="6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</row>
    <row r="62" spans="1:25" ht="12.75">
      <c r="A62" s="56"/>
      <c r="B62" s="57"/>
      <c r="C62" s="6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</row>
    <row r="63" spans="1:25" ht="12.75">
      <c r="A63" s="16" t="s">
        <v>86</v>
      </c>
      <c r="B63" s="17" t="s">
        <v>87</v>
      </c>
      <c r="C63" s="18">
        <f>X63+Y63</f>
        <v>1653589420.34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</row>
    <row r="64" spans="1:25" ht="12.75">
      <c r="A64" s="16" t="s">
        <v>80</v>
      </c>
      <c r="B64" s="17" t="s">
        <v>88</v>
      </c>
      <c r="C64" s="18">
        <f aca="true" t="shared" si="1" ref="C64:C108">X64+Y64</f>
        <v>1637428870.51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</row>
    <row r="65" spans="1:25" ht="12.75">
      <c r="A65" s="8">
        <v>601</v>
      </c>
      <c r="B65" s="2" t="s">
        <v>45</v>
      </c>
      <c r="C65" s="61">
        <f t="shared" si="1"/>
        <v>0</v>
      </c>
      <c r="D65" s="4"/>
      <c r="E65" s="24"/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</row>
    <row r="66" spans="1:25" ht="12.75">
      <c r="A66" s="8">
        <v>602</v>
      </c>
      <c r="B66" s="2" t="s">
        <v>46</v>
      </c>
      <c r="C66" s="61">
        <f t="shared" si="1"/>
        <v>1407356619.8</v>
      </c>
      <c r="D66" s="4">
        <v>1205289896.7</v>
      </c>
      <c r="E66" s="24"/>
      <c r="F66" s="24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</row>
    <row r="67" spans="1:25" ht="12.75">
      <c r="A67" s="8">
        <v>603</v>
      </c>
      <c r="B67" s="2" t="s">
        <v>47</v>
      </c>
      <c r="C67" s="61">
        <f t="shared" si="1"/>
        <v>0</v>
      </c>
      <c r="D67" s="4"/>
      <c r="E67" s="24"/>
      <c r="F67" s="2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</row>
    <row r="68" spans="1:25" ht="12.75">
      <c r="A68" s="8">
        <v>604</v>
      </c>
      <c r="B68" s="2" t="s">
        <v>48</v>
      </c>
      <c r="C68" s="61">
        <f t="shared" si="1"/>
        <v>115163445.24000001</v>
      </c>
      <c r="D68" s="4">
        <v>99841479.8</v>
      </c>
      <c r="E68" s="24"/>
      <c r="F68" s="24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</row>
    <row r="69" spans="1:25" ht="12.75">
      <c r="A69" s="8">
        <v>605</v>
      </c>
      <c r="B69" s="2" t="s">
        <v>49</v>
      </c>
      <c r="C69" s="61">
        <f t="shared" si="1"/>
        <v>0</v>
      </c>
      <c r="D69" s="4"/>
      <c r="E69" s="24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</row>
    <row r="70" spans="1:25" ht="12.75">
      <c r="A70" s="8">
        <v>606</v>
      </c>
      <c r="B70" s="2" t="s">
        <v>50</v>
      </c>
      <c r="C70" s="61">
        <f t="shared" si="1"/>
        <v>0</v>
      </c>
      <c r="D70" s="4"/>
      <c r="E70" s="24"/>
      <c r="F70" s="2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</row>
    <row r="71" spans="1:25" ht="12.75">
      <c r="A71" s="8">
        <v>607</v>
      </c>
      <c r="B71" s="2" t="s">
        <v>51</v>
      </c>
      <c r="C71" s="61">
        <f t="shared" si="1"/>
        <v>0</v>
      </c>
      <c r="D71" s="4"/>
      <c r="E71" s="24"/>
      <c r="F71" s="2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</row>
    <row r="72" spans="1:25" ht="12.75">
      <c r="A72" s="8">
        <v>609</v>
      </c>
      <c r="B72" s="2" t="s">
        <v>52</v>
      </c>
      <c r="C72" s="61">
        <f t="shared" si="1"/>
        <v>0</v>
      </c>
      <c r="D72" s="4"/>
      <c r="E72" s="24"/>
      <c r="F72" s="2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</row>
    <row r="73" spans="1:25" ht="12.75">
      <c r="A73" s="8">
        <v>641</v>
      </c>
      <c r="B73" s="2" t="s">
        <v>15</v>
      </c>
      <c r="C73" s="61">
        <f t="shared" si="1"/>
        <v>15549.43</v>
      </c>
      <c r="D73" s="4"/>
      <c r="E73" s="24"/>
      <c r="F73" s="2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</row>
    <row r="74" spans="1:25" ht="12.75">
      <c r="A74" s="8">
        <v>642</v>
      </c>
      <c r="B74" s="2" t="s">
        <v>28</v>
      </c>
      <c r="C74" s="61">
        <f t="shared" si="1"/>
        <v>0</v>
      </c>
      <c r="D74" s="4"/>
      <c r="E74" s="24"/>
      <c r="F74" s="2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</row>
    <row r="75" spans="1:25" ht="12.75">
      <c r="A75" s="8">
        <v>643</v>
      </c>
      <c r="B75" s="2" t="s">
        <v>53</v>
      </c>
      <c r="C75" s="61">
        <f t="shared" si="1"/>
        <v>0</v>
      </c>
      <c r="D75" s="4"/>
      <c r="E75" s="24"/>
      <c r="F75" s="24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</row>
    <row r="76" spans="1:25" ht="12.75">
      <c r="A76" s="8">
        <v>644</v>
      </c>
      <c r="B76" s="2" t="s">
        <v>54</v>
      </c>
      <c r="C76" s="61">
        <f t="shared" si="1"/>
        <v>14222983.02</v>
      </c>
      <c r="D76" s="4"/>
      <c r="E76" s="24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</row>
    <row r="77" spans="1:25" ht="12.75">
      <c r="A77" s="8">
        <v>645</v>
      </c>
      <c r="B77" s="2" t="s">
        <v>77</v>
      </c>
      <c r="C77" s="61">
        <f t="shared" si="1"/>
        <v>0</v>
      </c>
      <c r="D77" s="4"/>
      <c r="E77" s="24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</row>
    <row r="78" spans="1:25" ht="12.75">
      <c r="A78" s="8">
        <v>646</v>
      </c>
      <c r="B78" s="2" t="s">
        <v>76</v>
      </c>
      <c r="C78" s="61">
        <f t="shared" si="1"/>
        <v>0</v>
      </c>
      <c r="D78" s="4"/>
      <c r="E78" s="24"/>
      <c r="F78" s="2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</row>
    <row r="79" spans="1:25" ht="12.75">
      <c r="A79" s="8">
        <v>647</v>
      </c>
      <c r="B79" s="2" t="s">
        <v>55</v>
      </c>
      <c r="C79" s="61">
        <f t="shared" si="1"/>
        <v>0</v>
      </c>
      <c r="D79" s="4"/>
      <c r="E79" s="24"/>
      <c r="F79" s="2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</row>
    <row r="80" spans="1:25" ht="12.75">
      <c r="A80" s="8">
        <v>648</v>
      </c>
      <c r="B80" s="2" t="s">
        <v>56</v>
      </c>
      <c r="C80" s="61">
        <f t="shared" si="1"/>
        <v>25801760.65</v>
      </c>
      <c r="D80" s="4"/>
      <c r="E80" s="24"/>
      <c r="F80" s="2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</row>
    <row r="81" spans="1:25" ht="12.75">
      <c r="A81" s="8">
        <v>649</v>
      </c>
      <c r="B81" s="2" t="s">
        <v>57</v>
      </c>
      <c r="C81" s="61">
        <f t="shared" si="1"/>
        <v>74868512.37</v>
      </c>
      <c r="D81" s="4">
        <v>161003481.74</v>
      </c>
      <c r="E81" s="24"/>
      <c r="F81" s="24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</row>
    <row r="82" spans="1:25" ht="12.75">
      <c r="A82" s="19" t="s">
        <v>82</v>
      </c>
      <c r="B82" s="20" t="s">
        <v>89</v>
      </c>
      <c r="C82" s="18">
        <f t="shared" si="1"/>
        <v>125318.83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</row>
    <row r="83" spans="1:25" ht="12.75">
      <c r="A83" s="8">
        <v>661</v>
      </c>
      <c r="B83" s="2" t="s">
        <v>58</v>
      </c>
      <c r="C83" s="61">
        <f t="shared" si="1"/>
        <v>0</v>
      </c>
      <c r="D83" s="4"/>
      <c r="E83" s="24"/>
      <c r="F83" s="24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</row>
    <row r="84" spans="1:25" ht="12.75">
      <c r="A84" s="8">
        <v>662</v>
      </c>
      <c r="B84" s="2" t="s">
        <v>16</v>
      </c>
      <c r="C84" s="61">
        <f t="shared" si="1"/>
        <v>115891.13</v>
      </c>
      <c r="D84" s="4"/>
      <c r="E84" s="24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</row>
    <row r="85" spans="1:25" ht="12.75">
      <c r="A85" s="8">
        <v>663</v>
      </c>
      <c r="B85" s="2" t="s">
        <v>21</v>
      </c>
      <c r="C85" s="61">
        <f t="shared" si="1"/>
        <v>7734.71</v>
      </c>
      <c r="D85" s="4"/>
      <c r="E85" s="2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</row>
    <row r="86" spans="1:25" ht="12.75">
      <c r="A86" s="8">
        <v>664</v>
      </c>
      <c r="B86" s="2" t="s">
        <v>59</v>
      </c>
      <c r="C86" s="61">
        <f t="shared" si="1"/>
        <v>0</v>
      </c>
      <c r="D86" s="4"/>
      <c r="E86" s="24"/>
      <c r="F86" s="24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</row>
    <row r="87" spans="1:25" ht="12.75">
      <c r="A87" s="8">
        <v>665</v>
      </c>
      <c r="B87" s="2" t="s">
        <v>22</v>
      </c>
      <c r="C87" s="61">
        <f t="shared" si="1"/>
        <v>0</v>
      </c>
      <c r="D87" s="4"/>
      <c r="E87" s="2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</row>
    <row r="88" spans="1:25" ht="12.75">
      <c r="A88" s="8">
        <v>669</v>
      </c>
      <c r="B88" s="2" t="s">
        <v>60</v>
      </c>
      <c r="C88" s="61">
        <f t="shared" si="1"/>
        <v>1692.99</v>
      </c>
      <c r="D88" s="4"/>
      <c r="E88" s="24"/>
      <c r="F88" s="24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24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</row>
    <row r="89" spans="1:25" ht="12.75">
      <c r="A89" s="19" t="s">
        <v>84</v>
      </c>
      <c r="B89" s="20" t="s">
        <v>90</v>
      </c>
      <c r="C89" s="18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</row>
    <row r="90" spans="1:25" ht="12.75">
      <c r="A90" s="8">
        <v>631</v>
      </c>
      <c r="B90" s="2" t="s">
        <v>61</v>
      </c>
      <c r="C90" s="61">
        <f t="shared" si="1"/>
        <v>0</v>
      </c>
      <c r="D90" s="4"/>
      <c r="E90" s="24"/>
      <c r="F90" s="24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</row>
    <row r="91" spans="1:25" ht="12.75">
      <c r="A91" s="8">
        <v>632</v>
      </c>
      <c r="B91" s="2" t="s">
        <v>62</v>
      </c>
      <c r="C91" s="61">
        <f t="shared" si="1"/>
        <v>0</v>
      </c>
      <c r="D91" s="4"/>
      <c r="E91" s="24"/>
      <c r="F91" s="24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</row>
    <row r="92" spans="1:25" ht="12.75">
      <c r="A92" s="8">
        <v>633</v>
      </c>
      <c r="B92" s="2" t="s">
        <v>63</v>
      </c>
      <c r="C92" s="61">
        <f t="shared" si="1"/>
        <v>0</v>
      </c>
      <c r="D92" s="4"/>
      <c r="E92" s="2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</row>
    <row r="93" spans="1:25" ht="12.75">
      <c r="A93" s="8">
        <v>634</v>
      </c>
      <c r="B93" s="2" t="s">
        <v>64</v>
      </c>
      <c r="C93" s="61">
        <f t="shared" si="1"/>
        <v>0</v>
      </c>
      <c r="D93" s="4"/>
      <c r="E93" s="24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</row>
    <row r="94" spans="1:25" ht="12.75">
      <c r="A94" s="8">
        <v>635</v>
      </c>
      <c r="B94" s="2" t="s">
        <v>65</v>
      </c>
      <c r="C94" s="61">
        <f t="shared" si="1"/>
        <v>0</v>
      </c>
      <c r="D94" s="4"/>
      <c r="E94" s="24"/>
      <c r="F94" s="24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</row>
    <row r="95" spans="1:25" ht="12.75">
      <c r="A95" s="8">
        <v>636</v>
      </c>
      <c r="B95" s="2" t="s">
        <v>66</v>
      </c>
      <c r="C95" s="61">
        <f t="shared" si="1"/>
        <v>0</v>
      </c>
      <c r="D95" s="4"/>
      <c r="E95" s="24"/>
      <c r="F95" s="24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</row>
    <row r="96" spans="1:25" ht="12.75">
      <c r="A96" s="8">
        <v>637</v>
      </c>
      <c r="B96" s="2" t="s">
        <v>67</v>
      </c>
      <c r="C96" s="61">
        <f t="shared" si="1"/>
        <v>0</v>
      </c>
      <c r="D96" s="4"/>
      <c r="E96" s="24"/>
      <c r="F96" s="2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</row>
    <row r="97" spans="1:25" ht="12.75">
      <c r="A97" s="8">
        <v>638</v>
      </c>
      <c r="B97" s="2" t="s">
        <v>68</v>
      </c>
      <c r="C97" s="61">
        <f t="shared" si="1"/>
        <v>0</v>
      </c>
      <c r="D97" s="4"/>
      <c r="E97" s="24"/>
      <c r="F97" s="24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</row>
    <row r="98" spans="1:25" ht="12.75">
      <c r="A98" s="8">
        <v>639</v>
      </c>
      <c r="B98" s="2" t="s">
        <v>69</v>
      </c>
      <c r="C98" s="61">
        <f t="shared" si="1"/>
        <v>0</v>
      </c>
      <c r="D98" s="4"/>
      <c r="E98" s="24"/>
      <c r="F98" s="24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</row>
    <row r="99" spans="1:25" ht="12.75">
      <c r="A99" s="19" t="s">
        <v>85</v>
      </c>
      <c r="B99" s="20" t="s">
        <v>101</v>
      </c>
      <c r="C99" s="18">
        <f t="shared" si="1"/>
        <v>16035231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</row>
    <row r="100" spans="1:25" ht="12.75">
      <c r="A100" s="8">
        <v>671</v>
      </c>
      <c r="B100" s="2" t="s">
        <v>102</v>
      </c>
      <c r="C100" s="61">
        <f t="shared" si="1"/>
        <v>16035231</v>
      </c>
      <c r="D100" s="4"/>
      <c r="E100" s="24"/>
      <c r="F100" s="2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</row>
    <row r="101" spans="1:25" ht="12.75">
      <c r="A101" s="8">
        <v>672</v>
      </c>
      <c r="B101" s="2" t="s">
        <v>103</v>
      </c>
      <c r="C101" s="61">
        <f t="shared" si="1"/>
        <v>0</v>
      </c>
      <c r="D101" s="4"/>
      <c r="E101" s="2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</row>
    <row r="102" spans="1:25" ht="12.75">
      <c r="A102" s="19" t="s">
        <v>91</v>
      </c>
      <c r="B102" s="20" t="s">
        <v>92</v>
      </c>
      <c r="C102" s="18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</row>
    <row r="103" spans="1:25" ht="12.75">
      <c r="A103" s="8">
        <v>681</v>
      </c>
      <c r="B103" s="2" t="s">
        <v>70</v>
      </c>
      <c r="C103" s="61">
        <f t="shared" si="1"/>
        <v>0</v>
      </c>
      <c r="D103" s="4"/>
      <c r="E103" s="24"/>
      <c r="F103" s="2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</row>
    <row r="104" spans="1:25" ht="12.75">
      <c r="A104" s="8">
        <v>682</v>
      </c>
      <c r="B104" s="2" t="s">
        <v>71</v>
      </c>
      <c r="C104" s="61">
        <f t="shared" si="1"/>
        <v>0</v>
      </c>
      <c r="D104" s="4"/>
      <c r="E104" s="24"/>
      <c r="F104" s="2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</row>
    <row r="105" spans="1:25" ht="12.75">
      <c r="A105" s="8">
        <v>684</v>
      </c>
      <c r="B105" s="2" t="s">
        <v>72</v>
      </c>
      <c r="C105" s="61">
        <f t="shared" si="1"/>
        <v>0</v>
      </c>
      <c r="D105" s="4"/>
      <c r="E105" s="2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</row>
    <row r="106" spans="1:25" ht="12.75">
      <c r="A106" s="8">
        <v>685</v>
      </c>
      <c r="B106" s="2" t="s">
        <v>73</v>
      </c>
      <c r="C106" s="61">
        <f t="shared" si="1"/>
        <v>0</v>
      </c>
      <c r="D106" s="4"/>
      <c r="E106" s="24"/>
      <c r="F106" s="2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</row>
    <row r="107" spans="1:25" ht="12.75">
      <c r="A107" s="8">
        <v>686</v>
      </c>
      <c r="B107" s="9" t="s">
        <v>74</v>
      </c>
      <c r="C107" s="61">
        <f t="shared" si="1"/>
        <v>0</v>
      </c>
      <c r="D107" s="4"/>
      <c r="E107" s="24"/>
      <c r="F107" s="2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</row>
    <row r="108" spans="1:25" ht="12.75">
      <c r="A108" s="11">
        <v>688</v>
      </c>
      <c r="B108" s="9" t="s">
        <v>75</v>
      </c>
      <c r="C108" s="61">
        <f t="shared" si="1"/>
        <v>0</v>
      </c>
      <c r="D108" s="4"/>
      <c r="E108" s="24"/>
      <c r="F108" s="2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</row>
    <row r="109" spans="1:25" ht="12.75">
      <c r="A109" s="58"/>
      <c r="B109" s="59"/>
      <c r="C109" s="2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</row>
    <row r="110" spans="1:25" ht="12.75">
      <c r="A110" s="31" t="s">
        <v>93</v>
      </c>
      <c r="B110" s="30" t="s">
        <v>94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</row>
    <row r="111" spans="1:25" ht="13.5" thickBot="1">
      <c r="A111" s="32"/>
      <c r="B111" s="29" t="s">
        <v>95</v>
      </c>
      <c r="C111" s="48">
        <f>X111+Y111</f>
        <v>1422001.8399999999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</row>
    <row r="112" spans="1:25" ht="12.75">
      <c r="A112" s="8">
        <v>591</v>
      </c>
      <c r="B112" s="2" t="s">
        <v>23</v>
      </c>
      <c r="C112" s="14">
        <v>0</v>
      </c>
      <c r="D112" s="4"/>
      <c r="E112" s="24"/>
      <c r="F112" s="2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</row>
    <row r="113" spans="1:25" ht="13.5" thickBot="1">
      <c r="A113" s="11">
        <v>595</v>
      </c>
      <c r="B113" s="9" t="s">
        <v>24</v>
      </c>
      <c r="C113" s="10">
        <v>0</v>
      </c>
      <c r="D113" s="4"/>
      <c r="E113" s="24"/>
      <c r="F113" s="2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</row>
    <row r="114" spans="1:25" ht="13.5" thickBot="1">
      <c r="A114" s="22"/>
      <c r="B114" s="23" t="s">
        <v>96</v>
      </c>
      <c r="C114" s="15">
        <f>C111</f>
        <v>1422001.8399999999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</row>
    <row r="115" spans="1:6" ht="12.75">
      <c r="A115" s="7"/>
      <c r="E115" s="4"/>
      <c r="F115" s="4"/>
    </row>
    <row r="116" ht="12.75">
      <c r="A116" s="7"/>
    </row>
    <row r="117" ht="12.75">
      <c r="A117" s="7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Barosova Vera</cp:lastModifiedBy>
  <cp:lastPrinted>2014-04-23T13:22:51Z</cp:lastPrinted>
  <dcterms:created xsi:type="dcterms:W3CDTF">2000-04-25T08:48:11Z</dcterms:created>
  <dcterms:modified xsi:type="dcterms:W3CDTF">2015-04-29T11:59:17Z</dcterms:modified>
  <cp:category/>
  <cp:version/>
  <cp:contentType/>
  <cp:contentStatus/>
</cp:coreProperties>
</file>