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O\OUI\UFD\dary\darovací daň\"/>
    </mc:Choice>
  </mc:AlternateContent>
  <bookViews>
    <workbookView xWindow="360" yWindow="510" windowWidth="11475" windowHeight="6060" activeTab="2"/>
  </bookViews>
  <sheets>
    <sheet name="Finanční dary" sheetId="2" r:id="rId1"/>
    <sheet name="Věcné dary investiční" sheetId="7" r:id="rId2"/>
    <sheet name="Darované zásoby " sheetId="4" r:id="rId3"/>
  </sheets>
  <definedNames>
    <definedName name="_xlnm._FilterDatabase" localSheetId="0" hidden="1">'Finanční dary'!$A$2:$B$123</definedName>
    <definedName name="_xlnm.Print_Titles" localSheetId="2">'Darované zásoby '!$1:$1</definedName>
    <definedName name="_xlnm.Print_Titles" localSheetId="0">'Finanční dary'!$2:$2</definedName>
  </definedNames>
  <calcPr calcId="162913"/>
</workbook>
</file>

<file path=xl/calcChain.xml><?xml version="1.0" encoding="utf-8"?>
<calcChain xmlns="http://schemas.openxmlformats.org/spreadsheetml/2006/main">
  <c r="B270" i="2" l="1"/>
  <c r="C189" i="4" l="1"/>
  <c r="C24" i="7" l="1"/>
</calcChain>
</file>

<file path=xl/sharedStrings.xml><?xml version="1.0" encoding="utf-8"?>
<sst xmlns="http://schemas.openxmlformats.org/spreadsheetml/2006/main" count="685" uniqueCount="509">
  <si>
    <t>Jméno</t>
  </si>
  <si>
    <t xml:space="preserve"> Darované zásoby</t>
  </si>
  <si>
    <t>Částka</t>
  </si>
  <si>
    <t>Finanční částka</t>
  </si>
  <si>
    <t>Darované investice</t>
  </si>
  <si>
    <t>Česká leukemická skupina - pro život, z.s.</t>
  </si>
  <si>
    <t>FC ZBROJOVKA BRNO, a.s.</t>
  </si>
  <si>
    <t>B. Braun Medical s.r.o.</t>
  </si>
  <si>
    <t>C E L K E M  rok  2022</t>
  </si>
  <si>
    <t>ORTEA, spol. s r.o.</t>
  </si>
  <si>
    <t>Dokoupil Jiří</t>
  </si>
  <si>
    <t>Kalvodová Marie</t>
  </si>
  <si>
    <t>Biogen (Czech Republic) s.r.o.</t>
  </si>
  <si>
    <t>AstraZeneca Czech Republic s.r.o.</t>
  </si>
  <si>
    <t>Svoboda Dalibor, Ing.</t>
  </si>
  <si>
    <t>ConvaTec Česká republika s.r.o.</t>
  </si>
  <si>
    <t>Kotek Vladimír, Dr.</t>
  </si>
  <si>
    <t>Lapiš Miloš, Ing.</t>
  </si>
  <si>
    <t>Ing. Miroslav Bajbár, Ph.D.</t>
  </si>
  <si>
    <t>Nadační fond Křídla dětem</t>
  </si>
  <si>
    <t>vybavení podle seznamu</t>
  </si>
  <si>
    <t>NADAČNÍ FOND MODRÝ HROCH</t>
  </si>
  <si>
    <t>DEBRA ČR, z.ú.</t>
  </si>
  <si>
    <t>42m plátna na závěsy</t>
  </si>
  <si>
    <t>10x antiseptický gel, 10x hojivý gel</t>
  </si>
  <si>
    <t>HERLITZ, spol. s r.o.</t>
  </si>
  <si>
    <t>kancelářské potřeby podle přílohy</t>
  </si>
  <si>
    <t>Fousová Lenka, MUDr.</t>
  </si>
  <si>
    <t>2x tyčový mixér</t>
  </si>
  <si>
    <t>zvlhčovač vzduchu</t>
  </si>
  <si>
    <t>Zaplatil Robert</t>
  </si>
  <si>
    <t>2x kancelářská židle</t>
  </si>
  <si>
    <t>Pomoc lidem s leukemií" nadační fond při Interní hematoonkologické klinice FN Brno</t>
  </si>
  <si>
    <t>tiskárna</t>
  </si>
  <si>
    <t>TJ Sokol Křepice z.s.</t>
  </si>
  <si>
    <t>monitor dechu</t>
  </si>
  <si>
    <t>Kratochvíl Luděk</t>
  </si>
  <si>
    <t>2x klozetové křeslo, poštovné, dobírka, 4x přenosné rádio</t>
  </si>
  <si>
    <t>Nadační fond dětské onkologie KRTEK</t>
  </si>
  <si>
    <t>2x skartovač</t>
  </si>
  <si>
    <t>Barkey S Line s ohřevem</t>
  </si>
  <si>
    <t>Máca Karel MUDr.</t>
  </si>
  <si>
    <t>napěňovač mléka</t>
  </si>
  <si>
    <t>vstupenky na domácí utkání fotbalového klubu FC Zbrojovka Brno</t>
  </si>
  <si>
    <t>Mediform, spol. s r.o.</t>
  </si>
  <si>
    <t>Fórum Dárců</t>
  </si>
  <si>
    <t>Foukalová Tereza</t>
  </si>
  <si>
    <t>Čechovská Eva</t>
  </si>
  <si>
    <t>Brabec Miloslav</t>
  </si>
  <si>
    <t>Borovková Kristýna</t>
  </si>
  <si>
    <t>Gazdová Hana</t>
  </si>
  <si>
    <t>Horáčková Mária, Bc.</t>
  </si>
  <si>
    <t>Janglová Ilona</t>
  </si>
  <si>
    <t>STATIKA Bárta s.r.o.</t>
  </si>
  <si>
    <t>Lásková Kristýna</t>
  </si>
  <si>
    <t>Novotná Kristýna</t>
  </si>
  <si>
    <t>Prusa Research a.s</t>
  </si>
  <si>
    <t>original Prusa SL1 včetně mycí vytvrzovací stanice</t>
  </si>
  <si>
    <t>pulzní oxymetr</t>
  </si>
  <si>
    <t>Košková Olga, MUDr.</t>
  </si>
  <si>
    <t>nábytková sestava</t>
  </si>
  <si>
    <t>POLYMED medical CZ, a.s.</t>
  </si>
  <si>
    <t>křesla, židle kancelářské podle seznamu</t>
  </si>
  <si>
    <t>AGRO SERVIS CZ, spol. s r.o.</t>
  </si>
  <si>
    <t>vozík zdravotnický</t>
  </si>
  <si>
    <t>S. A. B. Impex, s.r.o.</t>
  </si>
  <si>
    <t>matrace</t>
  </si>
  <si>
    <t>kancelářská židle, tiskárna</t>
  </si>
  <si>
    <t>Zaměstnanci Livesport TV</t>
  </si>
  <si>
    <t>Polgárová Zuzana</t>
  </si>
  <si>
    <t>2x monitor dechu, 2x židlička</t>
  </si>
  <si>
    <t>Metrostav a.s.</t>
  </si>
  <si>
    <t>zahradní domek</t>
  </si>
  <si>
    <t>PROMEDICA PRAHA GROUP, a.s.</t>
  </si>
  <si>
    <t>účast na vzdělávací akci: Smith &amp; Nephew the Trainer Cadaver, Polsko pro dva lékaře</t>
  </si>
  <si>
    <t>Nadační fond pro nemocné s poruchami krevního srážení</t>
  </si>
  <si>
    <t>60x složka A4</t>
  </si>
  <si>
    <t>Klestilová Vanda, Enekl Daniel</t>
  </si>
  <si>
    <t>Čapková Veronika</t>
  </si>
  <si>
    <t>Nosek Petr</t>
  </si>
  <si>
    <t>Neurologie Okáčová s.r.o.</t>
  </si>
  <si>
    <t>Procházková Petra, MUDr.</t>
  </si>
  <si>
    <t>Mikrodental Studio s.r.o.</t>
  </si>
  <si>
    <t>Fialová Michaela</t>
  </si>
  <si>
    <t>Veselá Martina</t>
  </si>
  <si>
    <t>ROCHE s.r.o.</t>
  </si>
  <si>
    <t>Město Pohořelice</t>
  </si>
  <si>
    <t>Geissler Thomas</t>
  </si>
  <si>
    <t>Kolkop Luděk</t>
  </si>
  <si>
    <t>Vlasáčová Sofia</t>
  </si>
  <si>
    <t>Petrů Tereza</t>
  </si>
  <si>
    <t>Badin Kristýna, Bc.</t>
  </si>
  <si>
    <t>Konečná Romana</t>
  </si>
  <si>
    <t>Striešová Mária</t>
  </si>
  <si>
    <t>Medtronic Czechia s.r.o.</t>
  </si>
  <si>
    <t>Nadační fond Josefa a Olgy Řepkových</t>
  </si>
  <si>
    <t>přístroj pro terapii cév</t>
  </si>
  <si>
    <t>ADYTON s.r.o., (angl. Ltd, něm. GmbH, franc. S.R.L.A.)</t>
  </si>
  <si>
    <t>účast na vzdělávací akci 17th World Congress of Neurosurgery, Kolumbie pro 1 lékaře</t>
  </si>
  <si>
    <t>účast na vzdělávací akci Basic Cadaver Knee Course, Poznaň pro 1 lékaře</t>
  </si>
  <si>
    <t>10ks tácků</t>
  </si>
  <si>
    <t>5x antimikrobiální závěs</t>
  </si>
  <si>
    <t>MEDESA s.r.o.</t>
  </si>
  <si>
    <t>4x Pipeta Research plus</t>
  </si>
  <si>
    <t>notebook</t>
  </si>
  <si>
    <t>Helena Tušková Vojtková</t>
  </si>
  <si>
    <t>přenosný infuzní stříkačkový dávkovač</t>
  </si>
  <si>
    <t>4x koupelnové světlo</t>
  </si>
  <si>
    <t>kávovar</t>
  </si>
  <si>
    <t>Amica Commerce s.r.o.</t>
  </si>
  <si>
    <t>2x chladnička, 2x rychlovarná konvice, 2x mikrovlná trouba, myčka nádobí</t>
  </si>
  <si>
    <t>PŘÍSAHA - občanské hnutí Roberta Šlachty</t>
  </si>
  <si>
    <t>oxymetr</t>
  </si>
  <si>
    <t>M.S.QUATRO, s.r.o.</t>
  </si>
  <si>
    <t>34x židle</t>
  </si>
  <si>
    <t>Grundfos Sales Czechia and Slovakia s.r.o.</t>
  </si>
  <si>
    <t>7x židle, 7x skříň</t>
  </si>
  <si>
    <t>LaparoTech Instruments s.r.o.</t>
  </si>
  <si>
    <t>LKdenta s.r.o.</t>
  </si>
  <si>
    <t>Mozgo Martin</t>
  </si>
  <si>
    <t>Buzzing Lines s.r.o.</t>
  </si>
  <si>
    <t>Hurta Adam</t>
  </si>
  <si>
    <t>Večeřová Věra, PaeDr.</t>
  </si>
  <si>
    <t>Widenková Marie</t>
  </si>
  <si>
    <t>Palkovičová Andrea</t>
  </si>
  <si>
    <t>Kos Tomáš</t>
  </si>
  <si>
    <t>Hanušová Michaela</t>
  </si>
  <si>
    <t>Chalupová Dominika</t>
  </si>
  <si>
    <t>Nestlé Česko s.r.o.</t>
  </si>
  <si>
    <t>Octapharma CZ s.r.o.</t>
  </si>
  <si>
    <t>Ondra Iva</t>
  </si>
  <si>
    <t>Šarafínová Elena</t>
  </si>
  <si>
    <t>Pluhařová Soňa</t>
  </si>
  <si>
    <t>Sladká Floriánová Eva</t>
  </si>
  <si>
    <t>Roztočil Aleš, prof. MUDr.</t>
  </si>
  <si>
    <t>Grifols s.r.o.</t>
  </si>
  <si>
    <t>Vacek Martin, PhDr.</t>
  </si>
  <si>
    <t>Růžičková Veronika</t>
  </si>
  <si>
    <t>Abbott Laboratories, s.r.o.</t>
  </si>
  <si>
    <t>Bálek Jana, Mgr.</t>
  </si>
  <si>
    <t>Jakubíčková Lucie</t>
  </si>
  <si>
    <t>Kopeček Miroslav, Ing.</t>
  </si>
  <si>
    <t>Terumo BCT, Belgie</t>
  </si>
  <si>
    <t>Konečná Jarmila</t>
  </si>
  <si>
    <t>Galiev Daniar, Ukrajina</t>
  </si>
  <si>
    <t>mini rythmic s držákem</t>
  </si>
  <si>
    <t>Nadační fond Atýsek</t>
  </si>
  <si>
    <t>bilirubinometr</t>
  </si>
  <si>
    <t>ošetřovací materiál</t>
  </si>
  <si>
    <t>Nutricia a.s.</t>
  </si>
  <si>
    <t>14x otiskovací hmota na ručičky</t>
  </si>
  <si>
    <t>20x složka A4</t>
  </si>
  <si>
    <t>nábytek podle seznamu</t>
  </si>
  <si>
    <t>mikrovlná trouba</t>
  </si>
  <si>
    <t>Steripower</t>
  </si>
  <si>
    <t>kancelářská židle</t>
  </si>
  <si>
    <t>Schubert CZ spol. s r.o.</t>
  </si>
  <si>
    <t>1,3M set k odstraňování ochlupení, hlavice</t>
  </si>
  <si>
    <t>LB BOHEMIA, s.r.o.</t>
  </si>
  <si>
    <t>matrace, potah, náhradní potah</t>
  </si>
  <si>
    <t>Nadační fond neurochirurgie Bohunice</t>
  </si>
  <si>
    <t>varná konvice</t>
  </si>
  <si>
    <t>sluchátka, brašna na notebook</t>
  </si>
  <si>
    <t>matrace, postel</t>
  </si>
  <si>
    <t>Vaňáčková Iveta</t>
  </si>
  <si>
    <t>židle lékařská, přeprava, balné</t>
  </si>
  <si>
    <t>Kentico software s.r.o.</t>
  </si>
  <si>
    <t>2x přistýlka skládací, koš na odpad, doprava a platba</t>
  </si>
  <si>
    <t>J + A zdravotnické potřeby, spol. s r. o.</t>
  </si>
  <si>
    <t>křeslo klozetové</t>
  </si>
  <si>
    <t>Nadační fond Kryštůfek</t>
  </si>
  <si>
    <t>200x plyšák</t>
  </si>
  <si>
    <t>HERO CZECH s.r.o.</t>
  </si>
  <si>
    <t>120x Sunar</t>
  </si>
  <si>
    <t>16x mikina</t>
  </si>
  <si>
    <t>3x tiskárna</t>
  </si>
  <si>
    <t>5x křeslo</t>
  </si>
  <si>
    <t>Alzheimer nadační fond</t>
  </si>
  <si>
    <t>dynamometr</t>
  </si>
  <si>
    <t>teleivzor, doprava, poplatek kartou</t>
  </si>
  <si>
    <t>Nadace Křižovatka</t>
  </si>
  <si>
    <t>15x monitor dechu</t>
  </si>
  <si>
    <t>ACTIVA spol. s r.o.</t>
  </si>
  <si>
    <t>24x židle, tonery</t>
  </si>
  <si>
    <t>zastřihovač vlasů, přeprava</t>
  </si>
  <si>
    <t>RENOMIA, a. s.</t>
  </si>
  <si>
    <t>500 párů ponožek, kávovar, 10kg kávy</t>
  </si>
  <si>
    <t>Herzánová Sandra</t>
  </si>
  <si>
    <t>Minaříková Kristýna</t>
  </si>
  <si>
    <t>Gregor Miloš</t>
  </si>
  <si>
    <t>Sabáčková Lucie, Ing.</t>
  </si>
  <si>
    <t>Helán Petr</t>
  </si>
  <si>
    <t>Takeda Pharmaceuticals Czech Republic s.r.o.</t>
  </si>
  <si>
    <t>Šinoglová Tatiana</t>
  </si>
  <si>
    <t>CSL BEHRING s.r.o.</t>
  </si>
  <si>
    <t>Franz Rudolf</t>
  </si>
  <si>
    <t>Padělková Petra</t>
  </si>
  <si>
    <t>Cingroš Viktor</t>
  </si>
  <si>
    <t>Minařík Kuželová Dita</t>
  </si>
  <si>
    <t>Najmanová Olga</t>
  </si>
  <si>
    <t>Hank Markéta</t>
  </si>
  <si>
    <t>Getos Kateřina</t>
  </si>
  <si>
    <t>FRAENKISCHE CZ s.r.o.</t>
  </si>
  <si>
    <t>Zikmundová Irena</t>
  </si>
  <si>
    <t>Skoupý Karel</t>
  </si>
  <si>
    <t>Gottstein Richard</t>
  </si>
  <si>
    <t>Život dětem, o.p.s.</t>
  </si>
  <si>
    <t>zvedák a příslušenství</t>
  </si>
  <si>
    <t>100x plyšák</t>
  </si>
  <si>
    <t>3x magnetická tabule</t>
  </si>
  <si>
    <t>4x advance 35LP PTA</t>
  </si>
  <si>
    <t>Haluzová Irena, Mgr.</t>
  </si>
  <si>
    <t>Nespresso</t>
  </si>
  <si>
    <t>dataprojektor</t>
  </si>
  <si>
    <t>LCD monitor</t>
  </si>
  <si>
    <t>Kutnarová Lenka</t>
  </si>
  <si>
    <t>odšťavňovač</t>
  </si>
  <si>
    <t>odsávačka, brašna, set, láhev, hadice, recyklační poplatek</t>
  </si>
  <si>
    <t>lednice</t>
  </si>
  <si>
    <t>BioVendor - Laboratorní medicína a.s.</t>
  </si>
  <si>
    <t>Bruža Ivo</t>
  </si>
  <si>
    <t>Bár Lukáš</t>
  </si>
  <si>
    <t>Otavová Pavla</t>
  </si>
  <si>
    <t>Bilko Tomáš</t>
  </si>
  <si>
    <t>Drobílek Jan</t>
  </si>
  <si>
    <t>Martinásek Miroslav</t>
  </si>
  <si>
    <t>Siemens Healthcare, s.r.o.</t>
  </si>
  <si>
    <t>BARIA s.r.o.</t>
  </si>
  <si>
    <t>Puchnarová Olga, Ing.</t>
  </si>
  <si>
    <t>Neibauer Roman</t>
  </si>
  <si>
    <t>Musilová Slavomíra</t>
  </si>
  <si>
    <t>E.ON Česká republika, s. r. o.</t>
  </si>
  <si>
    <t>Pantůček Lukáš, MUDr.</t>
  </si>
  <si>
    <t>Neduchal Ondřej</t>
  </si>
  <si>
    <t>A.M.I. - Analytical Medical Instruments, s.r.o.</t>
  </si>
  <si>
    <t>defibrilátor</t>
  </si>
  <si>
    <t xml:space="preserve">3x koš odpadkový </t>
  </si>
  <si>
    <t>Masarykova univerzita</t>
  </si>
  <si>
    <t>Mikušová Veronika, Mgr.</t>
  </si>
  <si>
    <t>2x výsuvný vozík, botník</t>
  </si>
  <si>
    <t>vysoušeč vlasů</t>
  </si>
  <si>
    <t>3x taburet, doprava</t>
  </si>
  <si>
    <t>Malá Michaela, Mgr.</t>
  </si>
  <si>
    <t>3x stolní lampa</t>
  </si>
  <si>
    <t>Miroslav Mráček</t>
  </si>
  <si>
    <t>Canon</t>
  </si>
  <si>
    <t>mobilní telefon</t>
  </si>
  <si>
    <t>Naivert Petr</t>
  </si>
  <si>
    <t>klimatizační jednotka</t>
  </si>
  <si>
    <t>Nadační fond Proni</t>
  </si>
  <si>
    <t>6x křeslo</t>
  </si>
  <si>
    <t>nábytek, plát stolu, mobilní kontejner</t>
  </si>
  <si>
    <t>pohovka s úložným prostorem</t>
  </si>
  <si>
    <t>Libor Suchý, autoprodejna</t>
  </si>
  <si>
    <t>5x židle kancelářská</t>
  </si>
  <si>
    <t>Velímská Lenka</t>
  </si>
  <si>
    <t>stolní ventilátor starší</t>
  </si>
  <si>
    <t>Aboubasha Hana</t>
  </si>
  <si>
    <t>Tomko Ján</t>
  </si>
  <si>
    <t>Grussová Klára</t>
  </si>
  <si>
    <t>Jurčík Marek</t>
  </si>
  <si>
    <t>Filkuka Tomáš</t>
  </si>
  <si>
    <t>Wrzecionková Nikole, Ing.</t>
  </si>
  <si>
    <t>Nový Ladislav</t>
  </si>
  <si>
    <t>Alcon Pharmaceuticals (Czech Republic) s.r.o.</t>
  </si>
  <si>
    <t>Toman Jiří</t>
  </si>
  <si>
    <t>videobronchoskop</t>
  </si>
  <si>
    <t>monitor vitálních funkcí, monitorovací stanice, defibrilátor</t>
  </si>
  <si>
    <t>Duroňová Jana</t>
  </si>
  <si>
    <t>ventilátor</t>
  </si>
  <si>
    <t>Tomáš Sloboda</t>
  </si>
  <si>
    <t>malý zákrokový stolek</t>
  </si>
  <si>
    <t>Šponerová Eva</t>
  </si>
  <si>
    <t>televizor, set top box</t>
  </si>
  <si>
    <t>chladnička</t>
  </si>
  <si>
    <t>4x židle kancelářská</t>
  </si>
  <si>
    <t>Nadace Archa Chantal</t>
  </si>
  <si>
    <t>7x židle</t>
  </si>
  <si>
    <t>Velimská Lenka</t>
  </si>
  <si>
    <t>starší televizor</t>
  </si>
  <si>
    <t>magnetická tabule</t>
  </si>
  <si>
    <t>betadine</t>
  </si>
  <si>
    <t>Flash USB 2x</t>
  </si>
  <si>
    <t>4x novorozenecká postýlka, matrace</t>
  </si>
  <si>
    <t>Satrapová Ivana</t>
  </si>
  <si>
    <t>Hanáková Markéta</t>
  </si>
  <si>
    <t>MUDr. Petr Kahánek s.r.o.</t>
  </si>
  <si>
    <t>Teplárny Brno, a.s.</t>
  </si>
  <si>
    <t xml:space="preserve">Machala Michal </t>
  </si>
  <si>
    <t>KaiserJet Capital a.s.</t>
  </si>
  <si>
    <t>Janák Jaroslav, MUDr.</t>
  </si>
  <si>
    <t>Ruček Roman</t>
  </si>
  <si>
    <t>Hladký Martin</t>
  </si>
  <si>
    <t>Kubowský Jiří</t>
  </si>
  <si>
    <t>Sliwka Pavel</t>
  </si>
  <si>
    <t>Zezulová Markéta</t>
  </si>
  <si>
    <t>Pavúčková Markéta</t>
  </si>
  <si>
    <t>Beránková Lenka</t>
  </si>
  <si>
    <t>Dubjuk Jiří</t>
  </si>
  <si>
    <t>Bárta Viktor, Ing.</t>
  </si>
  <si>
    <t>Políčková Lucie</t>
  </si>
  <si>
    <t>Burešová Petra, Ing.</t>
  </si>
  <si>
    <t>Finková Žaneta</t>
  </si>
  <si>
    <t>Kubelková Dana</t>
  </si>
  <si>
    <t>Nasseveter Jakub</t>
  </si>
  <si>
    <t>Dubský Leoš</t>
  </si>
  <si>
    <t>Lukas Libor</t>
  </si>
  <si>
    <t>Skála Tomáš</t>
  </si>
  <si>
    <t>Nečas Petr</t>
  </si>
  <si>
    <t>Bednaříková Lenka</t>
  </si>
  <si>
    <t>Doné Diana, Bc.</t>
  </si>
  <si>
    <t>Brázda Zdeněk</t>
  </si>
  <si>
    <t>Hapek</t>
  </si>
  <si>
    <t>Horánská Lucia</t>
  </si>
  <si>
    <t>Kuna Valeriia</t>
  </si>
  <si>
    <t>Vojtěchová Jana</t>
  </si>
  <si>
    <t>Oberreiterová Kristýna</t>
  </si>
  <si>
    <t>Vaňková Markéta, JUDr.</t>
  </si>
  <si>
    <t>Sedláček Josef</t>
  </si>
  <si>
    <t>Philips ČR</t>
  </si>
  <si>
    <t>Hira Lecaj</t>
  </si>
  <si>
    <t>Zavadil Tomáš</t>
  </si>
  <si>
    <t>Nadace BJP Foundation</t>
  </si>
  <si>
    <t>AbbVie s.r.o.</t>
  </si>
  <si>
    <t>Vaculíková Erika</t>
  </si>
  <si>
    <t>Veselý Josef</t>
  </si>
  <si>
    <t>RA MEDIA s.r.o.</t>
  </si>
  <si>
    <t>Votroubek Jan, Bc.</t>
  </si>
  <si>
    <t>bika - velkoobchod papírem, spol. s r.o.</t>
  </si>
  <si>
    <t>PRO.MED.CS Praha a.s.</t>
  </si>
  <si>
    <t>M.G.P. spol. s r.o.</t>
  </si>
  <si>
    <t>Strach Lubomír</t>
  </si>
  <si>
    <t>Valovičová Lucie</t>
  </si>
  <si>
    <t>Buček Miloslav, Ing.</t>
  </si>
  <si>
    <t>Medřická Barbora, Mgr.</t>
  </si>
  <si>
    <t>INSPIRA 3000 s.r.o.</t>
  </si>
  <si>
    <t>Kocúrek Roman, Ing.</t>
  </si>
  <si>
    <t>OR-CZ spol. s r.o.</t>
  </si>
  <si>
    <t>PROFITUBE PROTECH s.r.o.</t>
  </si>
  <si>
    <t>Kubát Lubomír, Ing.</t>
  </si>
  <si>
    <t>AUTOCONT a.s.</t>
  </si>
  <si>
    <t>I.K.STYLE s.r.o.</t>
  </si>
  <si>
    <t>Kolaříková Věra</t>
  </si>
  <si>
    <t>PŘEMYSL VESELÝ stavební a inženýrská činnost s.r.o.</t>
  </si>
  <si>
    <t>Wittich Otakar</t>
  </si>
  <si>
    <t>Kochragina Anastasia</t>
  </si>
  <si>
    <t>Zoufalá Kristýna, JUDr.</t>
  </si>
  <si>
    <t>Špunda Jiří</t>
  </si>
  <si>
    <t>Urbánek Petr</t>
  </si>
  <si>
    <t>Mikula Pavel</t>
  </si>
  <si>
    <t>SEBAK spol. s r.o.</t>
  </si>
  <si>
    <t>Vorlová Pavla</t>
  </si>
  <si>
    <t>IMOS Brno, a.s.</t>
  </si>
  <si>
    <t>Svobodová Svatava, Bc.</t>
  </si>
  <si>
    <t>Vojtěšek Petr</t>
  </si>
  <si>
    <t>SAKO Brno, a.s.</t>
  </si>
  <si>
    <t>Šimečková Nela</t>
  </si>
  <si>
    <t>MUDr. Michal Pokorný</t>
  </si>
  <si>
    <t>Sikorová Magdalena, Ing.</t>
  </si>
  <si>
    <t>Hegnar Ivan</t>
  </si>
  <si>
    <t>OLMAN SERVICE s.r.o.</t>
  </si>
  <si>
    <t>Sirotková Eva</t>
  </si>
  <si>
    <t>Navarová Veronika</t>
  </si>
  <si>
    <t>Jiří Tašl</t>
  </si>
  <si>
    <t>Kret Radovan, Ing.</t>
  </si>
  <si>
    <t>Neonatologie Brno z.s.</t>
  </si>
  <si>
    <t>Vejpustková Petra</t>
  </si>
  <si>
    <t>Lišková Sylva</t>
  </si>
  <si>
    <t>Záleská Klára</t>
  </si>
  <si>
    <t>Laurinčík Tomáš</t>
  </si>
  <si>
    <t>lavička mobilní s opěradlem</t>
  </si>
  <si>
    <t>realizace odpočívárny</t>
  </si>
  <si>
    <t>LAB MARK a.s.</t>
  </si>
  <si>
    <t>3x standart F200</t>
  </si>
  <si>
    <t>MEDISTA spol.s r.o.</t>
  </si>
  <si>
    <t>2x PCR Cycler</t>
  </si>
  <si>
    <t>Slezák Jan</t>
  </si>
  <si>
    <t>vařič 2 plotýnky</t>
  </si>
  <si>
    <t>křeslo Hawai</t>
  </si>
  <si>
    <t>křeslo Kobra</t>
  </si>
  <si>
    <t>skener</t>
  </si>
  <si>
    <t>Nekulová Lenka, MUDr.</t>
  </si>
  <si>
    <t>ventilátor stolní</t>
  </si>
  <si>
    <t>Špánková Andrea</t>
  </si>
  <si>
    <t>Kadlčková Zuzana</t>
  </si>
  <si>
    <t>Nadační fond VITA NOVA</t>
  </si>
  <si>
    <t>stolek bílý</t>
  </si>
  <si>
    <t>2x monitor dechu</t>
  </si>
  <si>
    <t>skládací stolek</t>
  </si>
  <si>
    <t>2x plošinový vozík</t>
  </si>
  <si>
    <t>2x skládací postel</t>
  </si>
  <si>
    <t>rohová sedací souprava</t>
  </si>
  <si>
    <t>Berková Klára</t>
  </si>
  <si>
    <t>2x křeslo, 4x lampa</t>
  </si>
  <si>
    <t>deka</t>
  </si>
  <si>
    <t>50x psací podložka</t>
  </si>
  <si>
    <t>instantní nápoje</t>
  </si>
  <si>
    <t>2x čistící a oplachový gel</t>
  </si>
  <si>
    <t>90x židle, 4x stůl, 16x noha ke  stolu</t>
  </si>
  <si>
    <t>účast na vz. Akci Španělsko, 1 zaměstnanec</t>
  </si>
  <si>
    <t>PROSAM, s.r.o.</t>
  </si>
  <si>
    <t>49 080ks a 44 160ks novorozeneckých plen</t>
  </si>
  <si>
    <t>Procter &amp; Gamble Czech Republic s.r.o.</t>
  </si>
  <si>
    <t>20 000ks novorozeneckých plen</t>
  </si>
  <si>
    <t>materiál na výmalbu</t>
  </si>
  <si>
    <t>BANDI VAMOS a.s.</t>
  </si>
  <si>
    <t>500ks ponožek</t>
  </si>
  <si>
    <t>Koranda Karel, Ing.</t>
  </si>
  <si>
    <t>4x kancelářská židle</t>
  </si>
  <si>
    <t>psací stůl, kontejner</t>
  </si>
  <si>
    <t>Minařík Jindřich</t>
  </si>
  <si>
    <t>3x kancelářské křeslo</t>
  </si>
  <si>
    <t>gril, markýza, dobírka, náklady balík</t>
  </si>
  <si>
    <t>Žáková Soňa</t>
  </si>
  <si>
    <t>kancelářská židle, postel, PC</t>
  </si>
  <si>
    <t>kávovar, napěňovač mléka</t>
  </si>
  <si>
    <t>Krčmářová Olga, Mgr.</t>
  </si>
  <si>
    <t>2x monitor</t>
  </si>
  <si>
    <t>10x židle</t>
  </si>
  <si>
    <t>2x pulzní oxymetr, vedlejší výdaje</t>
  </si>
  <si>
    <t>Nadační fond FAnn dětem</t>
  </si>
  <si>
    <t>10x novorozenecké lůžko, 10x matrace, instalace, doprava</t>
  </si>
  <si>
    <t>Růžička Milan, Ing.</t>
  </si>
  <si>
    <t>použitý nábytek</t>
  </si>
  <si>
    <t>MALKOL CZO, spol. s r.o.</t>
  </si>
  <si>
    <t>3x novorozenecké lůžko, 3x matrace, podložky, instalace, doprava</t>
  </si>
  <si>
    <t>koberec, páska, doprava</t>
  </si>
  <si>
    <t>C E L K E M  rok 2022</t>
  </si>
  <si>
    <t>Astellas Pharma s.r.o.</t>
  </si>
  <si>
    <t>účast na Konferenci Česká urogynekologie</t>
  </si>
  <si>
    <t>Chiesi CZ s.r.o.</t>
  </si>
  <si>
    <t>účast na akci SPIN 2022</t>
  </si>
  <si>
    <t>účast na akci Neonatologické dny</t>
  </si>
  <si>
    <t>účast na vzdělávací akci The 9th Congress of the European Academy, Španělsko</t>
  </si>
  <si>
    <t>účast na konferenci České asociace akutní kardiologie</t>
  </si>
  <si>
    <t>186 ks Fruity Garden</t>
  </si>
  <si>
    <t>188ks mikina fleece</t>
  </si>
  <si>
    <t>Orbico s.r.o.</t>
  </si>
  <si>
    <t>dětské hračky</t>
  </si>
  <si>
    <t>Tomáš Opluštil</t>
  </si>
  <si>
    <t>polohovací pomůcky podle seznamu</t>
  </si>
  <si>
    <t>4home, a.s.</t>
  </si>
  <si>
    <t>10x vánoční ozdoby</t>
  </si>
  <si>
    <t>Lesy města Brna, a.s.</t>
  </si>
  <si>
    <t>3x vánoční stromek</t>
  </si>
  <si>
    <t>malířské a natěračské práce</t>
  </si>
  <si>
    <t>30x monitor dechu</t>
  </si>
  <si>
    <t>SERVIS-24 Česká republika, s.r.o.</t>
  </si>
  <si>
    <t>73x noční stolek</t>
  </si>
  <si>
    <t>2x Varispenser 2ml</t>
  </si>
  <si>
    <t>vybavení pracoven lékařů</t>
  </si>
  <si>
    <t>4x plastový stůl, doprava</t>
  </si>
  <si>
    <t>jidelní stůl, 2x židle</t>
  </si>
  <si>
    <t>Filo Pavel</t>
  </si>
  <si>
    <t>kontrolní manometr, doprava</t>
  </si>
  <si>
    <t>Procházková Drahomíra</t>
  </si>
  <si>
    <t>starší pipeta</t>
  </si>
  <si>
    <t>MarketingPPC s.r.o.</t>
  </si>
  <si>
    <t>stolek k lůžku, koberce, vánoční ozdoby, doprava</t>
  </si>
  <si>
    <t>2x monitor, hadice, snímač O2, kabely</t>
  </si>
  <si>
    <t>skartovač</t>
  </si>
  <si>
    <t>APR" spol. s r.o.</t>
  </si>
  <si>
    <t>nábytek do pracovny lékařů</t>
  </si>
  <si>
    <t>PROTEOR CZ s.r.o.</t>
  </si>
  <si>
    <t>rotoped, kávovar</t>
  </si>
  <si>
    <t>Sirolaser vlakna</t>
  </si>
  <si>
    <t>Pekárna Crocus s.r.o.</t>
  </si>
  <si>
    <t>2x klimatizační jednotka</t>
  </si>
  <si>
    <t>resuscitátor</t>
  </si>
  <si>
    <t>monitor s příslušenstvím</t>
  </si>
  <si>
    <t>centrifuga</t>
  </si>
  <si>
    <t>9x SiroLaser Blue</t>
  </si>
  <si>
    <t>sestava skříní</t>
  </si>
  <si>
    <t>Nedoklubko z.s.</t>
  </si>
  <si>
    <t>Audionika s.r.o.</t>
  </si>
  <si>
    <t>operační křeslo</t>
  </si>
  <si>
    <t>HPST, s.r.o.</t>
  </si>
  <si>
    <t>spektrofotometr</t>
  </si>
  <si>
    <t>Víly pro děti, nadační fond</t>
  </si>
  <si>
    <t>umělecká výmalba</t>
  </si>
  <si>
    <t>hlubokomrazící box</t>
  </si>
  <si>
    <t>Obec Žabčice</t>
  </si>
  <si>
    <t>AMTEK, spol. s r. o.</t>
  </si>
  <si>
    <t>Gajan Ondřej</t>
  </si>
  <si>
    <t>Vala Radek</t>
  </si>
  <si>
    <t>Struhař Josef</t>
  </si>
  <si>
    <t>magic numbers s.r.o.</t>
  </si>
  <si>
    <t>Brabcová Radka, Mgr.</t>
  </si>
  <si>
    <t>Novartis s.r.o.</t>
  </si>
  <si>
    <t>HLAS SRDCE, nadační fond</t>
  </si>
  <si>
    <t>Indruchová Ivana, Ing.</t>
  </si>
  <si>
    <t>Krejčí Věra</t>
  </si>
  <si>
    <t>Langer Denisa</t>
  </si>
  <si>
    <t>Slámová Darja</t>
  </si>
  <si>
    <t>Pisarovič Martin, Mgr., advokát</t>
  </si>
  <si>
    <t>Fresenius Kabi s.r.o.</t>
  </si>
  <si>
    <t>Mrázek Michal</t>
  </si>
  <si>
    <t>VODÁRENSKÁ AKCIOVÁ SPOLEČNOST, a.s.</t>
  </si>
  <si>
    <t>Šnajder Rudolf</t>
  </si>
  <si>
    <t>Hlúpik Jaroslav</t>
  </si>
  <si>
    <t>Bartúňková Kristýna</t>
  </si>
  <si>
    <t>Němečková Terezie</t>
  </si>
  <si>
    <t>televizor, 2x DVD přehrávač, nástěnný držák</t>
  </si>
  <si>
    <t>hematologický analyzátor</t>
  </si>
  <si>
    <t>bezdotykový teploměr, doručení na prodejnu</t>
  </si>
  <si>
    <t>25x chirurgický stříhací strojek</t>
  </si>
  <si>
    <t>konferenční stolek, pohovka, 2x křeslo, doprava, čalounění</t>
  </si>
  <si>
    <t>dřevěná tabule, systém kanálků, sada pro jemnou motoriku, ozubená kolečka</t>
  </si>
  <si>
    <t>kuchyňská skříň, káva, kapsle, hrníčky, šálky, rychlovarná konvice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</si>
</sst>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0" xfId="0" applyBorder="1"/>
    <xf numFmtId="4" fontId="0" fillId="0" borderId="0" xfId="0" applyNumberFormat="1" applyBorder="1" applyAlignment="1"/>
    <xf numFmtId="4" fontId="0" fillId="0" borderId="0" xfId="0" applyNumberFormat="1" applyBorder="1"/>
    <xf numFmtId="0" fontId="2" fillId="0" borderId="0" xfId="0" applyFont="1" applyBorder="1"/>
    <xf numFmtId="4" fontId="2" fillId="0" borderId="0" xfId="0" applyNumberFormat="1" applyFont="1" applyBorder="1" applyAlignment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2" fillId="0" borderId="3" xfId="0" applyFont="1" applyBorder="1"/>
    <xf numFmtId="0" fontId="3" fillId="0" borderId="0" xfId="0" applyFont="1" applyBorder="1"/>
    <xf numFmtId="4" fontId="0" fillId="0" borderId="4" xfId="0" applyNumberFormat="1" applyBorder="1" applyAlignment="1"/>
    <xf numFmtId="4" fontId="2" fillId="0" borderId="5" xfId="0" applyNumberFormat="1" applyFont="1" applyBorder="1" applyAlignment="1"/>
    <xf numFmtId="164" fontId="2" fillId="0" borderId="3" xfId="0" applyNumberFormat="1" applyFont="1" applyBorder="1"/>
    <xf numFmtId="0" fontId="2" fillId="0" borderId="6" xfId="0" applyFont="1" applyBorder="1"/>
    <xf numFmtId="4" fontId="4" fillId="0" borderId="7" xfId="0" applyNumberFormat="1" applyFont="1" applyBorder="1" applyAlignment="1"/>
    <xf numFmtId="4" fontId="3" fillId="0" borderId="0" xfId="0" applyNumberFormat="1" applyFont="1" applyBorder="1" applyAlignment="1"/>
    <xf numFmtId="0" fontId="0" fillId="0" borderId="4" xfId="0" applyBorder="1"/>
    <xf numFmtId="4" fontId="1" fillId="0" borderId="7" xfId="0" applyNumberFormat="1" applyFont="1" applyBorder="1" applyAlignment="1"/>
    <xf numFmtId="4" fontId="0" fillId="0" borderId="8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3" fillId="0" borderId="7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NumberFormat="1" applyBorder="1" applyAlignment="1">
      <alignment wrapText="1"/>
    </xf>
    <xf numFmtId="0" fontId="1" fillId="0" borderId="7" xfId="0" applyFont="1" applyBorder="1" applyAlignment="1">
      <alignment wrapText="1"/>
    </xf>
    <xf numFmtId="4" fontId="1" fillId="0" borderId="7" xfId="0" applyNumberFormat="1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7" xfId="0" applyFill="1" applyBorder="1" applyAlignment="1">
      <alignment wrapText="1"/>
    </xf>
    <xf numFmtId="4" fontId="4" fillId="0" borderId="7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" fontId="0" fillId="0" borderId="9" xfId="0" applyNumberFormat="1" applyBorder="1" applyAlignment="1">
      <alignment wrapText="1"/>
    </xf>
    <xf numFmtId="0" fontId="0" fillId="0" borderId="2" xfId="0" applyBorder="1" applyAlignment="1">
      <alignment horizontal="center"/>
    </xf>
    <xf numFmtId="4" fontId="4" fillId="0" borderId="4" xfId="0" applyNumberFormat="1" applyFont="1" applyBorder="1" applyAlignment="1"/>
    <xf numFmtId="4" fontId="0" fillId="0" borderId="7" xfId="0" applyNumberFormat="1" applyFont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10" xfId="0" applyBorder="1"/>
    <xf numFmtId="0" fontId="0" fillId="0" borderId="9" xfId="0" applyBorder="1"/>
    <xf numFmtId="0" fontId="0" fillId="0" borderId="7" xfId="0" applyBorder="1"/>
    <xf numFmtId="4" fontId="0" fillId="0" borderId="7" xfId="0" applyNumberFormat="1" applyFill="1" applyBorder="1" applyAlignment="1">
      <alignment wrapText="1"/>
    </xf>
    <xf numFmtId="0" fontId="0" fillId="0" borderId="7" xfId="0" applyFill="1" applyBorder="1"/>
    <xf numFmtId="4" fontId="0" fillId="0" borderId="9" xfId="0" applyNumberFormat="1" applyBorder="1" applyAlignment="1">
      <alignment vertical="center" wrapText="1"/>
    </xf>
    <xf numFmtId="4" fontId="1" fillId="0" borderId="9" xfId="0" applyNumberFormat="1" applyFont="1" applyBorder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9" xfId="0" applyFill="1" applyBorder="1" applyAlignment="1">
      <alignment wrapText="1"/>
    </xf>
    <xf numFmtId="0" fontId="1" fillId="0" borderId="7" xfId="0" applyFont="1" applyFill="1" applyBorder="1"/>
    <xf numFmtId="0" fontId="4" fillId="0" borderId="7" xfId="0" applyFont="1" applyFill="1" applyBorder="1"/>
    <xf numFmtId="0" fontId="5" fillId="0" borderId="0" xfId="0" applyFont="1"/>
    <xf numFmtId="0" fontId="5" fillId="0" borderId="7" xfId="0" applyFont="1" applyBorder="1"/>
    <xf numFmtId="0" fontId="5" fillId="0" borderId="7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/>
    <xf numFmtId="0" fontId="5" fillId="0" borderId="7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5" fillId="0" borderId="9" xfId="0" applyFont="1" applyBorder="1"/>
    <xf numFmtId="4" fontId="0" fillId="0" borderId="7" xfId="0" applyNumberFormat="1" applyFont="1" applyFill="1" applyBorder="1" applyAlignment="1">
      <alignment wrapText="1"/>
    </xf>
    <xf numFmtId="0" fontId="0" fillId="0" borderId="0" xfId="0" applyFont="1" applyBorder="1"/>
    <xf numFmtId="0" fontId="5" fillId="0" borderId="0" xfId="0" applyFont="1" applyBorder="1"/>
    <xf numFmtId="0" fontId="0" fillId="0" borderId="11" xfId="0" applyBorder="1"/>
    <xf numFmtId="0" fontId="2" fillId="0" borderId="5" xfId="0" applyFont="1" applyBorder="1"/>
    <xf numFmtId="4" fontId="5" fillId="0" borderId="7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horizontal="right"/>
    </xf>
    <xf numFmtId="0" fontId="5" fillId="0" borderId="0" xfId="0" applyFont="1" applyBorder="1" applyAlignment="1">
      <alignment wrapText="1"/>
    </xf>
    <xf numFmtId="0" fontId="6" fillId="0" borderId="7" xfId="0" applyFont="1" applyBorder="1"/>
    <xf numFmtId="0" fontId="0" fillId="0" borderId="8" xfId="0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0" fillId="0" borderId="9" xfId="0" applyBorder="1" applyAlignment="1">
      <alignment wrapText="1"/>
    </xf>
    <xf numFmtId="4" fontId="3" fillId="0" borderId="8" xfId="0" applyNumberFormat="1" applyFon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9" xfId="0" applyNumberFormat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vertical="center" wrapText="1"/>
    </xf>
    <xf numFmtId="0" fontId="0" fillId="0" borderId="12" xfId="0" applyBorder="1"/>
    <xf numFmtId="0" fontId="0" fillId="0" borderId="12" xfId="0" applyBorder="1" applyAlignment="1">
      <alignment horizontal="center" wrapText="1"/>
    </xf>
    <xf numFmtId="4" fontId="3" fillId="0" borderId="9" xfId="0" applyNumberFormat="1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0"/>
  <sheetViews>
    <sheetView topLeftCell="A253" zoomScaleNormal="100" workbookViewId="0">
      <selection activeCell="F119" sqref="F119"/>
    </sheetView>
  </sheetViews>
  <sheetFormatPr defaultRowHeight="12.75" x14ac:dyDescent="0.2"/>
  <cols>
    <col min="1" max="1" width="44.7109375" customWidth="1"/>
    <col min="2" max="2" width="22.5703125" customWidth="1"/>
  </cols>
  <sheetData>
    <row r="1" spans="1:2" x14ac:dyDescent="0.2">
      <c r="A1" s="74" t="s">
        <v>0</v>
      </c>
      <c r="B1" s="75" t="s">
        <v>3</v>
      </c>
    </row>
    <row r="2" spans="1:2" x14ac:dyDescent="0.2">
      <c r="A2" s="56" t="s">
        <v>138</v>
      </c>
      <c r="B2" s="25">
        <v>-8500</v>
      </c>
    </row>
    <row r="3" spans="1:2" x14ac:dyDescent="0.2">
      <c r="A3" s="49" t="s">
        <v>138</v>
      </c>
      <c r="B3" s="32">
        <v>14200</v>
      </c>
    </row>
    <row r="4" spans="1:2" x14ac:dyDescent="0.2">
      <c r="A4" s="49" t="s">
        <v>138</v>
      </c>
      <c r="B4" s="43">
        <v>125000</v>
      </c>
    </row>
    <row r="5" spans="1:2" x14ac:dyDescent="0.2">
      <c r="A5" s="49" t="s">
        <v>138</v>
      </c>
      <c r="B5" s="43">
        <v>90000</v>
      </c>
    </row>
    <row r="6" spans="1:2" x14ac:dyDescent="0.2">
      <c r="A6" s="49" t="s">
        <v>323</v>
      </c>
      <c r="B6" s="32">
        <v>111634.6</v>
      </c>
    </row>
    <row r="7" spans="1:2" s="28" customFormat="1" x14ac:dyDescent="0.2">
      <c r="A7" s="49" t="s">
        <v>257</v>
      </c>
      <c r="B7" s="43">
        <v>7320</v>
      </c>
    </row>
    <row r="8" spans="1:2" x14ac:dyDescent="0.2">
      <c r="A8" s="49" t="s">
        <v>264</v>
      </c>
      <c r="B8" s="43">
        <v>150000</v>
      </c>
    </row>
    <row r="9" spans="1:2" s="28" customFormat="1" x14ac:dyDescent="0.2">
      <c r="A9" s="49" t="s">
        <v>482</v>
      </c>
      <c r="B9" s="32">
        <v>30000</v>
      </c>
    </row>
    <row r="10" spans="1:2" x14ac:dyDescent="0.2">
      <c r="A10" s="49" t="s">
        <v>482</v>
      </c>
      <c r="B10" s="32">
        <v>30000</v>
      </c>
    </row>
    <row r="11" spans="1:2" s="28" customFormat="1" x14ac:dyDescent="0.2">
      <c r="A11" s="49" t="s">
        <v>482</v>
      </c>
      <c r="B11" s="32">
        <v>30000</v>
      </c>
    </row>
    <row r="12" spans="1:2" x14ac:dyDescent="0.2">
      <c r="A12" s="49" t="s">
        <v>482</v>
      </c>
      <c r="B12" s="32">
        <v>30000</v>
      </c>
    </row>
    <row r="13" spans="1:2" x14ac:dyDescent="0.2">
      <c r="A13" s="49" t="s">
        <v>13</v>
      </c>
      <c r="B13" s="32">
        <v>200000</v>
      </c>
    </row>
    <row r="14" spans="1:2" x14ac:dyDescent="0.2">
      <c r="A14" s="49" t="s">
        <v>13</v>
      </c>
      <c r="B14" s="32">
        <v>400000</v>
      </c>
    </row>
    <row r="15" spans="1:2" s="28" customFormat="1" x14ac:dyDescent="0.2">
      <c r="A15" s="49" t="s">
        <v>340</v>
      </c>
      <c r="B15" s="32">
        <v>50000</v>
      </c>
    </row>
    <row r="16" spans="1:2" ht="12.75" customHeight="1" x14ac:dyDescent="0.2">
      <c r="A16" s="49" t="s">
        <v>7</v>
      </c>
      <c r="B16" s="32">
        <v>25000</v>
      </c>
    </row>
    <row r="17" spans="1:2" ht="12.75" customHeight="1" x14ac:dyDescent="0.2">
      <c r="A17" s="49" t="s">
        <v>7</v>
      </c>
      <c r="B17" s="43">
        <v>30000</v>
      </c>
    </row>
    <row r="18" spans="1:2" x14ac:dyDescent="0.2">
      <c r="A18" s="49" t="s">
        <v>7</v>
      </c>
      <c r="B18" s="32">
        <v>20000</v>
      </c>
    </row>
    <row r="19" spans="1:2" x14ac:dyDescent="0.2">
      <c r="A19" s="49" t="s">
        <v>7</v>
      </c>
      <c r="B19" s="63">
        <v>15000</v>
      </c>
    </row>
    <row r="20" spans="1:2" x14ac:dyDescent="0.2">
      <c r="A20" s="49" t="s">
        <v>7</v>
      </c>
      <c r="B20" s="43">
        <v>10000</v>
      </c>
    </row>
    <row r="21" spans="1:2" x14ac:dyDescent="0.2">
      <c r="A21" s="49" t="s">
        <v>7</v>
      </c>
      <c r="B21" s="32">
        <v>50000</v>
      </c>
    </row>
    <row r="22" spans="1:2" x14ac:dyDescent="0.2">
      <c r="A22" s="39" t="s">
        <v>91</v>
      </c>
      <c r="B22" s="32">
        <v>4000</v>
      </c>
    </row>
    <row r="23" spans="1:2" x14ac:dyDescent="0.2">
      <c r="A23" s="39" t="s">
        <v>139</v>
      </c>
      <c r="B23" s="43">
        <v>3100</v>
      </c>
    </row>
    <row r="24" spans="1:2" s="28" customFormat="1" x14ac:dyDescent="0.2">
      <c r="A24" s="49" t="s">
        <v>221</v>
      </c>
      <c r="B24" s="32">
        <v>4392</v>
      </c>
    </row>
    <row r="25" spans="1:2" x14ac:dyDescent="0.2">
      <c r="A25" s="49" t="s">
        <v>227</v>
      </c>
      <c r="B25" s="32">
        <v>5000</v>
      </c>
    </row>
    <row r="26" spans="1:2" x14ac:dyDescent="0.2">
      <c r="A26" s="49" t="s">
        <v>299</v>
      </c>
      <c r="B26" s="43">
        <v>500</v>
      </c>
    </row>
    <row r="27" spans="1:2" x14ac:dyDescent="0.2">
      <c r="A27" s="49" t="s">
        <v>500</v>
      </c>
      <c r="B27" s="43">
        <v>4200</v>
      </c>
    </row>
    <row r="28" spans="1:2" x14ac:dyDescent="0.2">
      <c r="A28" s="49" t="s">
        <v>309</v>
      </c>
      <c r="B28" s="32">
        <v>1000</v>
      </c>
    </row>
    <row r="29" spans="1:2" x14ac:dyDescent="0.2">
      <c r="A29" s="49" t="s">
        <v>297</v>
      </c>
      <c r="B29" s="43">
        <v>2000</v>
      </c>
    </row>
    <row r="30" spans="1:2" x14ac:dyDescent="0.2">
      <c r="A30" s="49" t="s">
        <v>328</v>
      </c>
      <c r="B30" s="32">
        <v>10000</v>
      </c>
    </row>
    <row r="31" spans="1:2" s="28" customFormat="1" x14ac:dyDescent="0.2">
      <c r="A31" s="39" t="s">
        <v>223</v>
      </c>
      <c r="B31" s="32">
        <v>3000</v>
      </c>
    </row>
    <row r="32" spans="1:2" x14ac:dyDescent="0.2">
      <c r="A32" s="49" t="s">
        <v>12</v>
      </c>
      <c r="B32" s="32">
        <v>-27879</v>
      </c>
    </row>
    <row r="33" spans="1:2" x14ac:dyDescent="0.2">
      <c r="A33" s="49" t="s">
        <v>219</v>
      </c>
      <c r="B33" s="43">
        <v>15000</v>
      </c>
    </row>
    <row r="34" spans="1:2" x14ac:dyDescent="0.2">
      <c r="A34" s="49" t="s">
        <v>49</v>
      </c>
      <c r="B34" s="32">
        <v>3300</v>
      </c>
    </row>
    <row r="35" spans="1:2" x14ac:dyDescent="0.2">
      <c r="A35" s="49" t="s">
        <v>487</v>
      </c>
      <c r="B35" s="32">
        <v>4300</v>
      </c>
    </row>
    <row r="36" spans="1:2" x14ac:dyDescent="0.2">
      <c r="A36" s="49" t="s">
        <v>48</v>
      </c>
      <c r="B36" s="32">
        <v>3135</v>
      </c>
    </row>
    <row r="37" spans="1:2" x14ac:dyDescent="0.2">
      <c r="A37" s="49" t="s">
        <v>311</v>
      </c>
      <c r="B37" s="32">
        <v>1500</v>
      </c>
    </row>
    <row r="38" spans="1:2" x14ac:dyDescent="0.2">
      <c r="A38" s="49" t="s">
        <v>220</v>
      </c>
      <c r="B38" s="32">
        <v>7320</v>
      </c>
    </row>
    <row r="39" spans="1:2" x14ac:dyDescent="0.2">
      <c r="A39" s="49" t="s">
        <v>220</v>
      </c>
      <c r="B39" s="32">
        <v>7320</v>
      </c>
    </row>
    <row r="40" spans="1:2" x14ac:dyDescent="0.2">
      <c r="A40" s="49" t="s">
        <v>333</v>
      </c>
      <c r="B40" s="32">
        <v>2000</v>
      </c>
    </row>
    <row r="41" spans="1:2" x14ac:dyDescent="0.2">
      <c r="A41" s="49" t="s">
        <v>301</v>
      </c>
      <c r="B41" s="43">
        <v>250</v>
      </c>
    </row>
    <row r="42" spans="1:2" x14ac:dyDescent="0.2">
      <c r="A42" s="49" t="s">
        <v>120</v>
      </c>
      <c r="B42" s="43">
        <v>25000</v>
      </c>
    </row>
    <row r="43" spans="1:2" x14ac:dyDescent="0.2">
      <c r="A43" s="39" t="s">
        <v>197</v>
      </c>
      <c r="B43" s="32">
        <v>5500</v>
      </c>
    </row>
    <row r="44" spans="1:2" x14ac:dyDescent="0.2">
      <c r="A44" s="49" t="s">
        <v>15</v>
      </c>
      <c r="B44" s="32">
        <v>19200</v>
      </c>
    </row>
    <row r="45" spans="1:2" s="28" customFormat="1" x14ac:dyDescent="0.2">
      <c r="A45" s="49" t="s">
        <v>194</v>
      </c>
      <c r="B45" s="32">
        <v>200000</v>
      </c>
    </row>
    <row r="46" spans="1:2" x14ac:dyDescent="0.2">
      <c r="A46" s="49" t="s">
        <v>78</v>
      </c>
      <c r="B46" s="32">
        <v>9400</v>
      </c>
    </row>
    <row r="47" spans="1:2" x14ac:dyDescent="0.2">
      <c r="A47" s="49" t="s">
        <v>47</v>
      </c>
      <c r="B47" s="42">
        <v>2928</v>
      </c>
    </row>
    <row r="48" spans="1:2" x14ac:dyDescent="0.2">
      <c r="A48" s="49" t="s">
        <v>5</v>
      </c>
      <c r="B48" s="32">
        <v>30000</v>
      </c>
    </row>
    <row r="49" spans="1:2" s="28" customFormat="1" x14ac:dyDescent="0.2">
      <c r="A49" s="49" t="s">
        <v>5</v>
      </c>
      <c r="B49" s="32">
        <v>115000</v>
      </c>
    </row>
    <row r="50" spans="1:2" x14ac:dyDescent="0.2">
      <c r="A50" s="49" t="s">
        <v>5</v>
      </c>
      <c r="B50" s="32">
        <v>115000</v>
      </c>
    </row>
    <row r="51" spans="1:2" x14ac:dyDescent="0.2">
      <c r="A51" s="49" t="s">
        <v>5</v>
      </c>
      <c r="B51" s="32">
        <v>115000</v>
      </c>
    </row>
    <row r="52" spans="1:2" x14ac:dyDescent="0.2">
      <c r="A52" s="49" t="s">
        <v>5</v>
      </c>
      <c r="B52" s="32">
        <v>115000</v>
      </c>
    </row>
    <row r="53" spans="1:2" x14ac:dyDescent="0.2">
      <c r="A53" s="49" t="s">
        <v>5</v>
      </c>
      <c r="B53" s="35">
        <v>115000</v>
      </c>
    </row>
    <row r="54" spans="1:2" x14ac:dyDescent="0.2">
      <c r="A54" s="49" t="s">
        <v>5</v>
      </c>
      <c r="B54" s="25">
        <v>115000</v>
      </c>
    </row>
    <row r="55" spans="1:2" x14ac:dyDescent="0.2">
      <c r="A55" s="49" t="s">
        <v>5</v>
      </c>
      <c r="B55" s="25">
        <v>115000</v>
      </c>
    </row>
    <row r="56" spans="1:2" s="28" customFormat="1" x14ac:dyDescent="0.2">
      <c r="A56" s="49" t="s">
        <v>5</v>
      </c>
      <c r="B56" s="20">
        <v>115000</v>
      </c>
    </row>
    <row r="57" spans="1:2" x14ac:dyDescent="0.2">
      <c r="A57" s="49" t="s">
        <v>5</v>
      </c>
      <c r="B57" s="20">
        <v>115000</v>
      </c>
    </row>
    <row r="58" spans="1:2" x14ac:dyDescent="0.2">
      <c r="A58" s="49" t="s">
        <v>5</v>
      </c>
      <c r="B58" s="20">
        <v>115000</v>
      </c>
    </row>
    <row r="59" spans="1:2" x14ac:dyDescent="0.2">
      <c r="A59" s="49" t="s">
        <v>10</v>
      </c>
      <c r="B59" s="20">
        <v>5856</v>
      </c>
    </row>
    <row r="60" spans="1:2" s="28" customFormat="1" x14ac:dyDescent="0.2">
      <c r="A60" s="49" t="s">
        <v>310</v>
      </c>
      <c r="B60" s="20">
        <v>2000</v>
      </c>
    </row>
    <row r="61" spans="1:2" x14ac:dyDescent="0.2">
      <c r="A61" s="49" t="s">
        <v>224</v>
      </c>
      <c r="B61" s="20">
        <v>3000</v>
      </c>
    </row>
    <row r="62" spans="1:2" x14ac:dyDescent="0.2">
      <c r="A62" s="39" t="s">
        <v>298</v>
      </c>
      <c r="B62" s="25">
        <v>1000</v>
      </c>
    </row>
    <row r="63" spans="1:2" x14ac:dyDescent="0.2">
      <c r="A63" s="49" t="s">
        <v>305</v>
      </c>
      <c r="B63" s="20">
        <v>200</v>
      </c>
    </row>
    <row r="64" spans="1:2" x14ac:dyDescent="0.2">
      <c r="A64" s="49" t="s">
        <v>231</v>
      </c>
      <c r="B64" s="62">
        <v>250000</v>
      </c>
    </row>
    <row r="65" spans="1:2" x14ac:dyDescent="0.2">
      <c r="A65" s="49" t="s">
        <v>231</v>
      </c>
      <c r="B65" s="25">
        <v>100000</v>
      </c>
    </row>
    <row r="66" spans="1:2" x14ac:dyDescent="0.2">
      <c r="A66" s="49" t="s">
        <v>6</v>
      </c>
      <c r="B66" s="20">
        <v>20000</v>
      </c>
    </row>
    <row r="67" spans="1:2" s="28" customFormat="1" x14ac:dyDescent="0.2">
      <c r="A67" s="39" t="s">
        <v>83</v>
      </c>
      <c r="B67" s="20">
        <v>3500</v>
      </c>
    </row>
    <row r="68" spans="1:2" x14ac:dyDescent="0.2">
      <c r="A68" s="49" t="s">
        <v>261</v>
      </c>
      <c r="B68" s="25">
        <v>100000</v>
      </c>
    </row>
    <row r="69" spans="1:2" x14ac:dyDescent="0.2">
      <c r="A69" s="49" t="s">
        <v>302</v>
      </c>
      <c r="B69" s="20">
        <v>500</v>
      </c>
    </row>
    <row r="70" spans="1:2" x14ac:dyDescent="0.2">
      <c r="A70" s="39" t="s">
        <v>45</v>
      </c>
      <c r="B70" s="20">
        <v>1127</v>
      </c>
    </row>
    <row r="71" spans="1:2" x14ac:dyDescent="0.2">
      <c r="A71" s="41" t="s">
        <v>45</v>
      </c>
      <c r="B71" s="20">
        <v>502</v>
      </c>
    </row>
    <row r="72" spans="1:2" x14ac:dyDescent="0.2">
      <c r="A72" s="39" t="s">
        <v>45</v>
      </c>
      <c r="B72" s="20">
        <v>295</v>
      </c>
    </row>
    <row r="73" spans="1:2" x14ac:dyDescent="0.2">
      <c r="A73" s="39" t="s">
        <v>45</v>
      </c>
      <c r="B73" s="20">
        <v>89</v>
      </c>
    </row>
    <row r="74" spans="1:2" x14ac:dyDescent="0.2">
      <c r="A74" s="39" t="s">
        <v>45</v>
      </c>
      <c r="B74" s="20">
        <v>148</v>
      </c>
    </row>
    <row r="75" spans="1:2" x14ac:dyDescent="0.2">
      <c r="A75" s="39" t="s">
        <v>45</v>
      </c>
      <c r="B75" s="21">
        <v>89</v>
      </c>
    </row>
    <row r="76" spans="1:2" x14ac:dyDescent="0.2">
      <c r="A76" s="39" t="s">
        <v>45</v>
      </c>
      <c r="B76" s="25">
        <v>178</v>
      </c>
    </row>
    <row r="77" spans="1:2" x14ac:dyDescent="0.2">
      <c r="A77" s="39" t="s">
        <v>46</v>
      </c>
      <c r="B77" s="44">
        <v>4200</v>
      </c>
    </row>
    <row r="78" spans="1:2" x14ac:dyDescent="0.2">
      <c r="A78" s="49" t="s">
        <v>202</v>
      </c>
      <c r="B78" s="20">
        <v>50000</v>
      </c>
    </row>
    <row r="79" spans="1:2" x14ac:dyDescent="0.2">
      <c r="A79" s="49" t="s">
        <v>195</v>
      </c>
      <c r="B79" s="20">
        <v>5000</v>
      </c>
    </row>
    <row r="80" spans="1:2" x14ac:dyDescent="0.2">
      <c r="A80" s="49" t="s">
        <v>495</v>
      </c>
      <c r="B80" s="20">
        <v>50000</v>
      </c>
    </row>
    <row r="81" spans="1:2" x14ac:dyDescent="0.2">
      <c r="A81" s="49" t="s">
        <v>483</v>
      </c>
      <c r="B81" s="20">
        <v>5856</v>
      </c>
    </row>
    <row r="82" spans="1:2" x14ac:dyDescent="0.2">
      <c r="A82" s="49" t="s">
        <v>144</v>
      </c>
      <c r="B82" s="20">
        <v>10722.1</v>
      </c>
    </row>
    <row r="83" spans="1:2" x14ac:dyDescent="0.2">
      <c r="A83" s="49" t="s">
        <v>50</v>
      </c>
      <c r="B83" s="20">
        <v>20000</v>
      </c>
    </row>
    <row r="84" spans="1:2" x14ac:dyDescent="0.2">
      <c r="A84" s="39" t="s">
        <v>50</v>
      </c>
      <c r="B84" s="20">
        <v>20000</v>
      </c>
    </row>
    <row r="85" spans="1:2" x14ac:dyDescent="0.2">
      <c r="A85" s="49" t="s">
        <v>87</v>
      </c>
      <c r="B85" s="20">
        <v>4932</v>
      </c>
    </row>
    <row r="86" spans="1:2" x14ac:dyDescent="0.2">
      <c r="A86" s="49" t="s">
        <v>201</v>
      </c>
      <c r="B86" s="20">
        <v>3000</v>
      </c>
    </row>
    <row r="87" spans="1:2" x14ac:dyDescent="0.2">
      <c r="A87" s="49" t="s">
        <v>205</v>
      </c>
      <c r="B87" s="20">
        <v>50500</v>
      </c>
    </row>
    <row r="88" spans="1:2" x14ac:dyDescent="0.2">
      <c r="A88" s="49" t="s">
        <v>189</v>
      </c>
      <c r="B88" s="32">
        <v>10248</v>
      </c>
    </row>
    <row r="89" spans="1:2" x14ac:dyDescent="0.2">
      <c r="A89" s="49" t="s">
        <v>135</v>
      </c>
      <c r="B89" s="32">
        <v>10000</v>
      </c>
    </row>
    <row r="90" spans="1:2" x14ac:dyDescent="0.2">
      <c r="A90" s="49" t="s">
        <v>135</v>
      </c>
      <c r="B90" s="32">
        <v>125000</v>
      </c>
    </row>
    <row r="91" spans="1:2" x14ac:dyDescent="0.2">
      <c r="A91" s="49" t="s">
        <v>259</v>
      </c>
      <c r="B91" s="25">
        <v>15700</v>
      </c>
    </row>
    <row r="92" spans="1:2" x14ac:dyDescent="0.2">
      <c r="A92" s="49" t="s">
        <v>285</v>
      </c>
      <c r="B92" s="25">
        <v>15000</v>
      </c>
    </row>
    <row r="93" spans="1:2" x14ac:dyDescent="0.2">
      <c r="A93" s="49" t="s">
        <v>200</v>
      </c>
      <c r="B93" s="25">
        <v>3200</v>
      </c>
    </row>
    <row r="94" spans="1:2" ht="15" customHeight="1" x14ac:dyDescent="0.2">
      <c r="A94" s="39" t="s">
        <v>126</v>
      </c>
      <c r="B94" s="20">
        <v>2000</v>
      </c>
    </row>
    <row r="95" spans="1:2" x14ac:dyDescent="0.2">
      <c r="A95" s="49" t="s">
        <v>312</v>
      </c>
      <c r="B95" s="20">
        <v>5000</v>
      </c>
    </row>
    <row r="96" spans="1:2" x14ac:dyDescent="0.2">
      <c r="A96" s="49" t="s">
        <v>359</v>
      </c>
      <c r="B96" s="20">
        <v>5856</v>
      </c>
    </row>
    <row r="97" spans="1:2" x14ac:dyDescent="0.2">
      <c r="A97" s="49" t="s">
        <v>191</v>
      </c>
      <c r="B97" s="20">
        <v>2900</v>
      </c>
    </row>
    <row r="98" spans="1:2" x14ac:dyDescent="0.2">
      <c r="A98" s="39" t="s">
        <v>187</v>
      </c>
      <c r="B98" s="20">
        <v>3000</v>
      </c>
    </row>
    <row r="99" spans="1:2" x14ac:dyDescent="0.2">
      <c r="A99" s="49" t="s">
        <v>320</v>
      </c>
      <c r="B99" s="20">
        <v>2196.2399999999998</v>
      </c>
    </row>
    <row r="100" spans="1:2" x14ac:dyDescent="0.2">
      <c r="A100" s="39" t="s">
        <v>292</v>
      </c>
      <c r="B100" s="25">
        <v>100</v>
      </c>
    </row>
    <row r="101" spans="1:2" x14ac:dyDescent="0.2">
      <c r="A101" s="49" t="s">
        <v>489</v>
      </c>
      <c r="B101" s="20">
        <v>250000</v>
      </c>
    </row>
    <row r="102" spans="1:2" s="28" customFormat="1" x14ac:dyDescent="0.2">
      <c r="A102" s="49" t="s">
        <v>499</v>
      </c>
      <c r="B102" s="20">
        <v>10248</v>
      </c>
    </row>
    <row r="103" spans="1:2" x14ac:dyDescent="0.2">
      <c r="A103" s="49" t="s">
        <v>51</v>
      </c>
      <c r="B103" s="20">
        <v>2090</v>
      </c>
    </row>
    <row r="104" spans="1:2" x14ac:dyDescent="0.2">
      <c r="A104" s="39" t="s">
        <v>313</v>
      </c>
      <c r="B104" s="20">
        <v>3100</v>
      </c>
    </row>
    <row r="105" spans="1:2" x14ac:dyDescent="0.2">
      <c r="A105" s="49" t="s">
        <v>121</v>
      </c>
      <c r="B105" s="25">
        <v>4500</v>
      </c>
    </row>
    <row r="106" spans="1:2" s="28" customFormat="1" x14ac:dyDescent="0.2">
      <c r="A106" s="39" t="s">
        <v>127</v>
      </c>
      <c r="B106" s="20">
        <v>3100</v>
      </c>
    </row>
    <row r="107" spans="1:2" x14ac:dyDescent="0.2">
      <c r="A107" s="49" t="s">
        <v>341</v>
      </c>
      <c r="B107" s="32">
        <v>60000</v>
      </c>
    </row>
    <row r="108" spans="1:2" x14ac:dyDescent="0.2">
      <c r="A108" s="49" t="s">
        <v>341</v>
      </c>
      <c r="B108" s="32">
        <v>12000</v>
      </c>
    </row>
    <row r="109" spans="1:2" s="28" customFormat="1" x14ac:dyDescent="0.2">
      <c r="A109" s="49" t="s">
        <v>352</v>
      </c>
      <c r="B109" s="32">
        <v>10000</v>
      </c>
    </row>
    <row r="110" spans="1:2" x14ac:dyDescent="0.2">
      <c r="A110" s="49" t="s">
        <v>490</v>
      </c>
      <c r="B110" s="32">
        <v>8784</v>
      </c>
    </row>
    <row r="111" spans="1:2" x14ac:dyDescent="0.2">
      <c r="A111" s="49" t="s">
        <v>18</v>
      </c>
      <c r="B111" s="32">
        <v>2500</v>
      </c>
    </row>
    <row r="112" spans="1:2" x14ac:dyDescent="0.2">
      <c r="A112" s="49" t="s">
        <v>335</v>
      </c>
      <c r="B112" s="32">
        <v>50000</v>
      </c>
    </row>
    <row r="113" spans="1:2" x14ac:dyDescent="0.2">
      <c r="A113" s="39" t="s">
        <v>140</v>
      </c>
      <c r="B113" s="43">
        <v>4000</v>
      </c>
    </row>
    <row r="114" spans="1:2" x14ac:dyDescent="0.2">
      <c r="A114" s="49" t="s">
        <v>290</v>
      </c>
      <c r="B114" s="43">
        <v>2000</v>
      </c>
    </row>
    <row r="115" spans="1:2" x14ac:dyDescent="0.2">
      <c r="A115" s="39" t="s">
        <v>52</v>
      </c>
      <c r="B115" s="43">
        <v>3000</v>
      </c>
    </row>
    <row r="116" spans="1:2" x14ac:dyDescent="0.2">
      <c r="A116" s="49" t="s">
        <v>363</v>
      </c>
      <c r="B116" s="32">
        <v>3500</v>
      </c>
    </row>
    <row r="117" spans="1:2" s="28" customFormat="1" x14ac:dyDescent="0.2">
      <c r="A117" s="39" t="s">
        <v>260</v>
      </c>
      <c r="B117" s="43">
        <v>7320</v>
      </c>
    </row>
    <row r="118" spans="1:2" x14ac:dyDescent="0.2">
      <c r="A118" s="49" t="s">
        <v>289</v>
      </c>
      <c r="B118" s="43">
        <v>5000</v>
      </c>
    </row>
    <row r="119" spans="1:2" x14ac:dyDescent="0.2">
      <c r="A119" s="39" t="s">
        <v>11</v>
      </c>
      <c r="B119" s="32">
        <v>3500</v>
      </c>
    </row>
    <row r="120" spans="1:2" x14ac:dyDescent="0.2">
      <c r="A120" s="39" t="s">
        <v>77</v>
      </c>
      <c r="B120" s="32">
        <v>2100</v>
      </c>
    </row>
    <row r="121" spans="1:2" x14ac:dyDescent="0.2">
      <c r="A121" s="49" t="s">
        <v>336</v>
      </c>
      <c r="B121" s="32">
        <v>25000</v>
      </c>
    </row>
    <row r="122" spans="1:2" x14ac:dyDescent="0.2">
      <c r="A122" s="49" t="s">
        <v>345</v>
      </c>
      <c r="B122" s="32">
        <v>3100</v>
      </c>
    </row>
    <row r="123" spans="1:2" x14ac:dyDescent="0.2">
      <c r="A123" s="49" t="s">
        <v>342</v>
      </c>
      <c r="B123" s="32">
        <v>8784</v>
      </c>
    </row>
    <row r="124" spans="1:2" x14ac:dyDescent="0.2">
      <c r="A124" s="49" t="s">
        <v>88</v>
      </c>
      <c r="B124" s="32">
        <v>5856</v>
      </c>
    </row>
    <row r="125" spans="1:2" x14ac:dyDescent="0.2">
      <c r="A125" s="49" t="s">
        <v>143</v>
      </c>
      <c r="B125" s="32">
        <v>4400</v>
      </c>
    </row>
    <row r="126" spans="1:2" x14ac:dyDescent="0.2">
      <c r="A126" s="49" t="s">
        <v>92</v>
      </c>
      <c r="B126" s="32">
        <v>3300</v>
      </c>
    </row>
    <row r="127" spans="1:2" x14ac:dyDescent="0.2">
      <c r="A127" s="39" t="s">
        <v>141</v>
      </c>
      <c r="B127" s="32">
        <v>11712</v>
      </c>
    </row>
    <row r="128" spans="1:2" x14ac:dyDescent="0.2">
      <c r="A128" s="39" t="s">
        <v>125</v>
      </c>
      <c r="B128" s="32">
        <v>8784</v>
      </c>
    </row>
    <row r="129" spans="1:2" x14ac:dyDescent="0.2">
      <c r="A129" s="39" t="s">
        <v>16</v>
      </c>
      <c r="B129" s="32">
        <v>8000</v>
      </c>
    </row>
    <row r="130" spans="1:2" x14ac:dyDescent="0.2">
      <c r="A130" s="49" t="s">
        <v>491</v>
      </c>
      <c r="B130" s="32">
        <v>2100</v>
      </c>
    </row>
    <row r="131" spans="1:2" x14ac:dyDescent="0.2">
      <c r="A131" s="49" t="s">
        <v>364</v>
      </c>
      <c r="B131" s="32">
        <v>5000</v>
      </c>
    </row>
    <row r="132" spans="1:2" x14ac:dyDescent="0.2">
      <c r="A132" s="49" t="s">
        <v>339</v>
      </c>
      <c r="B132" s="32">
        <v>1464</v>
      </c>
    </row>
    <row r="133" spans="1:2" x14ac:dyDescent="0.2">
      <c r="A133" s="38" t="s">
        <v>303</v>
      </c>
      <c r="B133" s="32">
        <v>500</v>
      </c>
    </row>
    <row r="134" spans="1:2" x14ac:dyDescent="0.2">
      <c r="A134" s="38" t="s">
        <v>293</v>
      </c>
      <c r="B134" s="43">
        <v>2000</v>
      </c>
    </row>
    <row r="135" spans="1:2" x14ac:dyDescent="0.2">
      <c r="A135" s="39" t="s">
        <v>293</v>
      </c>
      <c r="B135" s="43">
        <v>1000</v>
      </c>
    </row>
    <row r="136" spans="1:2" x14ac:dyDescent="0.2">
      <c r="A136" s="39" t="s">
        <v>314</v>
      </c>
      <c r="B136" s="32">
        <v>500</v>
      </c>
    </row>
    <row r="137" spans="1:2" x14ac:dyDescent="0.2">
      <c r="A137" s="56" t="s">
        <v>492</v>
      </c>
      <c r="B137" s="32">
        <v>4200</v>
      </c>
    </row>
    <row r="138" spans="1:2" x14ac:dyDescent="0.2">
      <c r="A138" s="49" t="s">
        <v>117</v>
      </c>
      <c r="B138" s="32">
        <v>9000</v>
      </c>
    </row>
    <row r="139" spans="1:2" s="52" customFormat="1" x14ac:dyDescent="0.2">
      <c r="A139" s="39" t="s">
        <v>17</v>
      </c>
      <c r="B139" s="32">
        <v>7320</v>
      </c>
    </row>
    <row r="140" spans="1:2" x14ac:dyDescent="0.2">
      <c r="A140" s="49" t="s">
        <v>54</v>
      </c>
      <c r="B140" s="32">
        <v>5000</v>
      </c>
    </row>
    <row r="141" spans="1:2" x14ac:dyDescent="0.2">
      <c r="A141" s="49" t="s">
        <v>369</v>
      </c>
      <c r="B141" s="32">
        <v>3100</v>
      </c>
    </row>
    <row r="142" spans="1:2" x14ac:dyDescent="0.2">
      <c r="A142" s="49" t="s">
        <v>367</v>
      </c>
      <c r="B142" s="32">
        <v>1000</v>
      </c>
    </row>
    <row r="143" spans="1:2" x14ac:dyDescent="0.2">
      <c r="A143" s="56" t="s">
        <v>118</v>
      </c>
      <c r="B143" s="32">
        <v>5000</v>
      </c>
    </row>
    <row r="144" spans="1:2" x14ac:dyDescent="0.2">
      <c r="A144" s="49" t="s">
        <v>306</v>
      </c>
      <c r="B144" s="32">
        <v>333</v>
      </c>
    </row>
    <row r="145" spans="1:2" x14ac:dyDescent="0.2">
      <c r="A145" s="56" t="s">
        <v>330</v>
      </c>
      <c r="B145" s="32">
        <v>37000</v>
      </c>
    </row>
    <row r="146" spans="1:2" x14ac:dyDescent="0.2">
      <c r="A146" s="56" t="s">
        <v>486</v>
      </c>
      <c r="B146" s="32">
        <v>2000</v>
      </c>
    </row>
    <row r="147" spans="1:2" x14ac:dyDescent="0.2">
      <c r="A147" s="56" t="s">
        <v>288</v>
      </c>
      <c r="B147" s="43">
        <v>8784</v>
      </c>
    </row>
    <row r="148" spans="1:2" x14ac:dyDescent="0.2">
      <c r="A148" s="38" t="s">
        <v>225</v>
      </c>
      <c r="B148" s="32">
        <v>5000</v>
      </c>
    </row>
    <row r="149" spans="1:2" x14ac:dyDescent="0.2">
      <c r="A149" s="49" t="s">
        <v>44</v>
      </c>
      <c r="B149" s="42">
        <v>10000</v>
      </c>
    </row>
    <row r="150" spans="1:2" x14ac:dyDescent="0.2">
      <c r="A150" s="56" t="s">
        <v>334</v>
      </c>
      <c r="B150" s="32">
        <v>3200</v>
      </c>
    </row>
    <row r="151" spans="1:2" ht="12.75" customHeight="1" x14ac:dyDescent="0.2">
      <c r="A151" s="56" t="s">
        <v>94</v>
      </c>
      <c r="B151" s="32">
        <v>24000</v>
      </c>
    </row>
    <row r="152" spans="1:2" x14ac:dyDescent="0.2">
      <c r="A152" s="49" t="s">
        <v>94</v>
      </c>
      <c r="B152" s="32">
        <v>80000</v>
      </c>
    </row>
    <row r="153" spans="1:2" s="28" customFormat="1" x14ac:dyDescent="0.2">
      <c r="A153" s="49" t="s">
        <v>94</v>
      </c>
      <c r="B153" s="32">
        <v>500000</v>
      </c>
    </row>
    <row r="154" spans="1:2" x14ac:dyDescent="0.2">
      <c r="A154" s="49" t="s">
        <v>94</v>
      </c>
      <c r="B154" s="32">
        <v>43000</v>
      </c>
    </row>
    <row r="155" spans="1:2" x14ac:dyDescent="0.2">
      <c r="A155" s="49" t="s">
        <v>86</v>
      </c>
      <c r="B155" s="32">
        <v>10000</v>
      </c>
    </row>
    <row r="156" spans="1:2" x14ac:dyDescent="0.2">
      <c r="A156" s="49" t="s">
        <v>82</v>
      </c>
      <c r="B156" s="32">
        <v>5000</v>
      </c>
    </row>
    <row r="157" spans="1:2" x14ac:dyDescent="0.2">
      <c r="A157" s="49" t="s">
        <v>82</v>
      </c>
      <c r="B157" s="43">
        <v>3000</v>
      </c>
    </row>
    <row r="158" spans="1:2" x14ac:dyDescent="0.2">
      <c r="A158" s="49" t="s">
        <v>349</v>
      </c>
      <c r="B158" s="32">
        <v>20000</v>
      </c>
    </row>
    <row r="159" spans="1:2" x14ac:dyDescent="0.2">
      <c r="A159" s="49" t="s">
        <v>198</v>
      </c>
      <c r="B159" s="32">
        <v>4200</v>
      </c>
    </row>
    <row r="160" spans="1:2" x14ac:dyDescent="0.2">
      <c r="A160" s="49" t="s">
        <v>188</v>
      </c>
      <c r="B160" s="32">
        <v>3200</v>
      </c>
    </row>
    <row r="161" spans="1:2" x14ac:dyDescent="0.2">
      <c r="A161" s="50" t="s">
        <v>119</v>
      </c>
      <c r="B161" s="43">
        <v>4000</v>
      </c>
    </row>
    <row r="162" spans="1:2" x14ac:dyDescent="0.2">
      <c r="A162" s="49" t="s">
        <v>496</v>
      </c>
      <c r="B162" s="32">
        <v>1000</v>
      </c>
    </row>
    <row r="163" spans="1:2" x14ac:dyDescent="0.2">
      <c r="A163" s="49" t="s">
        <v>357</v>
      </c>
      <c r="B163" s="32">
        <v>3000</v>
      </c>
    </row>
    <row r="164" spans="1:2" x14ac:dyDescent="0.2">
      <c r="A164" s="49" t="s">
        <v>286</v>
      </c>
      <c r="B164" s="43">
        <v>1000</v>
      </c>
    </row>
    <row r="165" spans="1:2" x14ac:dyDescent="0.2">
      <c r="A165" s="49" t="s">
        <v>230</v>
      </c>
      <c r="B165" s="43">
        <v>3100</v>
      </c>
    </row>
    <row r="166" spans="1:2" x14ac:dyDescent="0.2">
      <c r="A166" s="49" t="s">
        <v>322</v>
      </c>
      <c r="B166" s="32">
        <v>40000</v>
      </c>
    </row>
    <row r="167" spans="1:2" x14ac:dyDescent="0.2">
      <c r="A167" s="49" t="s">
        <v>322</v>
      </c>
      <c r="B167" s="32">
        <v>50000</v>
      </c>
    </row>
    <row r="168" spans="1:2" x14ac:dyDescent="0.2">
      <c r="A168" s="49" t="s">
        <v>38</v>
      </c>
      <c r="B168" s="32">
        <v>199650</v>
      </c>
    </row>
    <row r="169" spans="1:2" x14ac:dyDescent="0.2">
      <c r="A169" s="49" t="s">
        <v>38</v>
      </c>
      <c r="B169" s="43">
        <v>1000500</v>
      </c>
    </row>
    <row r="170" spans="1:2" x14ac:dyDescent="0.2">
      <c r="A170" s="49" t="s">
        <v>38</v>
      </c>
      <c r="B170" s="43">
        <v>1000500</v>
      </c>
    </row>
    <row r="171" spans="1:2" x14ac:dyDescent="0.2">
      <c r="A171" s="49" t="s">
        <v>38</v>
      </c>
      <c r="B171" s="43">
        <v>1000500</v>
      </c>
    </row>
    <row r="172" spans="1:2" x14ac:dyDescent="0.2">
      <c r="A172" s="49" t="s">
        <v>385</v>
      </c>
      <c r="B172" s="32">
        <v>3380</v>
      </c>
    </row>
    <row r="173" spans="1:2" x14ac:dyDescent="0.2">
      <c r="A173" s="49" t="s">
        <v>199</v>
      </c>
      <c r="B173" s="43">
        <v>2000</v>
      </c>
    </row>
    <row r="174" spans="1:2" x14ac:dyDescent="0.2">
      <c r="A174" s="49" t="s">
        <v>304</v>
      </c>
      <c r="B174" s="32">
        <v>500</v>
      </c>
    </row>
    <row r="175" spans="1:2" x14ac:dyDescent="0.2">
      <c r="A175" s="56" t="s">
        <v>362</v>
      </c>
      <c r="B175" s="32">
        <v>3000</v>
      </c>
    </row>
    <row r="176" spans="1:2" x14ac:dyDescent="0.2">
      <c r="A176" s="49" t="s">
        <v>308</v>
      </c>
      <c r="B176" s="32">
        <v>1000</v>
      </c>
    </row>
    <row r="177" spans="1:2" x14ac:dyDescent="0.2">
      <c r="A177" s="39" t="s">
        <v>233</v>
      </c>
      <c r="B177" s="43">
        <v>2000</v>
      </c>
    </row>
    <row r="178" spans="1:2" x14ac:dyDescent="0.2">
      <c r="A178" s="49" t="s">
        <v>229</v>
      </c>
      <c r="B178" s="43">
        <v>3500</v>
      </c>
    </row>
    <row r="179" spans="1:2" x14ac:dyDescent="0.2">
      <c r="A179" s="50" t="s">
        <v>501</v>
      </c>
      <c r="B179" s="43">
        <v>250</v>
      </c>
    </row>
    <row r="180" spans="1:2" x14ac:dyDescent="0.2">
      <c r="A180" s="49" t="s">
        <v>365</v>
      </c>
      <c r="B180" s="32">
        <v>26550</v>
      </c>
    </row>
    <row r="181" spans="1:2" x14ac:dyDescent="0.2">
      <c r="A181" s="49" t="s">
        <v>128</v>
      </c>
      <c r="B181" s="32">
        <v>27600</v>
      </c>
    </row>
    <row r="182" spans="1:2" x14ac:dyDescent="0.2">
      <c r="A182" s="49" t="s">
        <v>80</v>
      </c>
      <c r="B182" s="32">
        <v>10000</v>
      </c>
    </row>
    <row r="183" spans="1:2" x14ac:dyDescent="0.2">
      <c r="A183" s="49" t="s">
        <v>79</v>
      </c>
      <c r="B183" s="32">
        <v>4392</v>
      </c>
    </row>
    <row r="184" spans="1:2" x14ac:dyDescent="0.2">
      <c r="A184" s="49" t="s">
        <v>488</v>
      </c>
      <c r="B184" s="32">
        <v>110352</v>
      </c>
    </row>
    <row r="185" spans="1:2" x14ac:dyDescent="0.2">
      <c r="A185" s="49" t="s">
        <v>55</v>
      </c>
      <c r="B185" s="32">
        <v>2200</v>
      </c>
    </row>
    <row r="186" spans="1:2" x14ac:dyDescent="0.2">
      <c r="A186" s="49" t="s">
        <v>263</v>
      </c>
      <c r="B186" s="43">
        <v>8784</v>
      </c>
    </row>
    <row r="187" spans="1:2" x14ac:dyDescent="0.2">
      <c r="A187" s="49" t="s">
        <v>481</v>
      </c>
      <c r="B187" s="32">
        <v>50145</v>
      </c>
    </row>
    <row r="188" spans="1:2" x14ac:dyDescent="0.2">
      <c r="A188" s="53" t="s">
        <v>316</v>
      </c>
      <c r="B188" s="32">
        <v>2000</v>
      </c>
    </row>
    <row r="189" spans="1:2" x14ac:dyDescent="0.2">
      <c r="A189" s="49" t="s">
        <v>129</v>
      </c>
      <c r="B189" s="32">
        <v>20000</v>
      </c>
    </row>
    <row r="190" spans="1:2" x14ac:dyDescent="0.2">
      <c r="A190" s="49" t="s">
        <v>360</v>
      </c>
      <c r="B190" s="32">
        <v>50000</v>
      </c>
    </row>
    <row r="191" spans="1:2" x14ac:dyDescent="0.2">
      <c r="A191" s="49" t="s">
        <v>130</v>
      </c>
      <c r="B191" s="32">
        <v>5000</v>
      </c>
    </row>
    <row r="192" spans="1:2" x14ac:dyDescent="0.2">
      <c r="A192" s="49" t="s">
        <v>337</v>
      </c>
      <c r="B192" s="32">
        <v>20000</v>
      </c>
    </row>
    <row r="193" spans="1:2" x14ac:dyDescent="0.2">
      <c r="A193" s="49" t="s">
        <v>9</v>
      </c>
      <c r="B193" s="32">
        <v>20000</v>
      </c>
    </row>
    <row r="194" spans="1:2" x14ac:dyDescent="0.2">
      <c r="A194" s="49" t="s">
        <v>222</v>
      </c>
      <c r="B194" s="32">
        <v>3200</v>
      </c>
    </row>
    <row r="195" spans="1:2" x14ac:dyDescent="0.2">
      <c r="A195" s="49" t="s">
        <v>196</v>
      </c>
      <c r="B195" s="32">
        <v>3500</v>
      </c>
    </row>
    <row r="196" spans="1:2" x14ac:dyDescent="0.2">
      <c r="A196" s="49" t="s">
        <v>124</v>
      </c>
      <c r="B196" s="32">
        <v>2200</v>
      </c>
    </row>
    <row r="197" spans="1:2" x14ac:dyDescent="0.2">
      <c r="A197" s="49" t="s">
        <v>232</v>
      </c>
      <c r="B197" s="43">
        <v>5000</v>
      </c>
    </row>
    <row r="198" spans="1:2" x14ac:dyDescent="0.2">
      <c r="A198" s="49" t="s">
        <v>296</v>
      </c>
      <c r="B198" s="43">
        <v>2000</v>
      </c>
    </row>
    <row r="199" spans="1:2" x14ac:dyDescent="0.2">
      <c r="A199" s="49" t="s">
        <v>90</v>
      </c>
      <c r="B199" s="32">
        <v>2100</v>
      </c>
    </row>
    <row r="200" spans="1:2" x14ac:dyDescent="0.2">
      <c r="A200" s="49" t="s">
        <v>319</v>
      </c>
      <c r="B200" s="32">
        <v>75000</v>
      </c>
    </row>
    <row r="201" spans="1:2" x14ac:dyDescent="0.2">
      <c r="A201" s="49" t="s">
        <v>494</v>
      </c>
      <c r="B201" s="32">
        <v>10000</v>
      </c>
    </row>
    <row r="202" spans="1:2" x14ac:dyDescent="0.2">
      <c r="A202" s="39" t="s">
        <v>132</v>
      </c>
      <c r="B202" s="32">
        <v>2500</v>
      </c>
    </row>
    <row r="203" spans="1:2" x14ac:dyDescent="0.2">
      <c r="A203" s="39" t="s">
        <v>300</v>
      </c>
      <c r="B203" s="43">
        <v>300</v>
      </c>
    </row>
    <row r="204" spans="1:2" x14ac:dyDescent="0.2">
      <c r="A204" s="49" t="s">
        <v>329</v>
      </c>
      <c r="B204" s="32">
        <v>7500</v>
      </c>
    </row>
    <row r="205" spans="1:2" x14ac:dyDescent="0.2">
      <c r="A205" s="49" t="s">
        <v>338</v>
      </c>
      <c r="B205" s="32">
        <v>10000</v>
      </c>
    </row>
    <row r="206" spans="1:2" x14ac:dyDescent="0.2">
      <c r="A206" s="49" t="s">
        <v>81</v>
      </c>
      <c r="B206" s="32">
        <v>5000</v>
      </c>
    </row>
    <row r="207" spans="1:2" ht="25.5" x14ac:dyDescent="0.2">
      <c r="A207" s="50" t="s">
        <v>343</v>
      </c>
      <c r="B207" s="32">
        <v>50000</v>
      </c>
    </row>
    <row r="208" spans="1:2" x14ac:dyDescent="0.2">
      <c r="A208" s="49" t="s">
        <v>228</v>
      </c>
      <c r="B208" s="43">
        <v>12000</v>
      </c>
    </row>
    <row r="209" spans="1:2" x14ac:dyDescent="0.2">
      <c r="A209" s="49" t="s">
        <v>326</v>
      </c>
      <c r="B209" s="32">
        <v>3000</v>
      </c>
    </row>
    <row r="210" spans="1:2" s="28" customFormat="1" x14ac:dyDescent="0.2">
      <c r="A210" s="49" t="s">
        <v>85</v>
      </c>
      <c r="B210" s="32">
        <v>-6874</v>
      </c>
    </row>
    <row r="211" spans="1:2" x14ac:dyDescent="0.2">
      <c r="A211" s="39" t="s">
        <v>134</v>
      </c>
      <c r="B211" s="32">
        <v>5856</v>
      </c>
    </row>
    <row r="212" spans="1:2" x14ac:dyDescent="0.2">
      <c r="A212" s="39" t="s">
        <v>291</v>
      </c>
      <c r="B212" s="43">
        <v>2000</v>
      </c>
    </row>
    <row r="213" spans="1:2" x14ac:dyDescent="0.2">
      <c r="A213" s="49" t="s">
        <v>137</v>
      </c>
      <c r="B213" s="32">
        <v>2200</v>
      </c>
    </row>
    <row r="214" spans="1:2" x14ac:dyDescent="0.2">
      <c r="A214" s="49" t="s">
        <v>190</v>
      </c>
      <c r="B214" s="32">
        <v>6300</v>
      </c>
    </row>
    <row r="215" spans="1:2" x14ac:dyDescent="0.2">
      <c r="A215" s="49" t="s">
        <v>355</v>
      </c>
      <c r="B215" s="32">
        <v>250000</v>
      </c>
    </row>
    <row r="216" spans="1:2" x14ac:dyDescent="0.2">
      <c r="A216" s="39" t="s">
        <v>284</v>
      </c>
      <c r="B216" s="43">
        <v>3100</v>
      </c>
    </row>
    <row r="217" spans="1:2" x14ac:dyDescent="0.2">
      <c r="A217" s="49" t="s">
        <v>350</v>
      </c>
      <c r="B217" s="32">
        <v>15000</v>
      </c>
    </row>
    <row r="218" spans="1:2" x14ac:dyDescent="0.2">
      <c r="A218" s="53" t="s">
        <v>318</v>
      </c>
      <c r="B218" s="32">
        <v>200</v>
      </c>
    </row>
    <row r="219" spans="1:2" x14ac:dyDescent="0.2">
      <c r="A219" s="49" t="s">
        <v>226</v>
      </c>
      <c r="B219" s="32">
        <v>36800</v>
      </c>
    </row>
    <row r="220" spans="1:2" x14ac:dyDescent="0.2">
      <c r="A220" s="49" t="s">
        <v>226</v>
      </c>
      <c r="B220" s="32">
        <v>17000</v>
      </c>
    </row>
    <row r="221" spans="1:2" x14ac:dyDescent="0.2">
      <c r="A221" s="49" t="s">
        <v>358</v>
      </c>
      <c r="B221" s="32">
        <v>9400</v>
      </c>
    </row>
    <row r="222" spans="1:2" x14ac:dyDescent="0.2">
      <c r="A222" s="49" t="s">
        <v>361</v>
      </c>
      <c r="B222" s="32">
        <v>7000</v>
      </c>
    </row>
    <row r="223" spans="1:2" x14ac:dyDescent="0.2">
      <c r="A223" s="49" t="s">
        <v>307</v>
      </c>
      <c r="B223" s="32">
        <v>500</v>
      </c>
    </row>
    <row r="224" spans="1:2" x14ac:dyDescent="0.2">
      <c r="A224" s="49" t="s">
        <v>204</v>
      </c>
      <c r="B224" s="32">
        <v>1000</v>
      </c>
    </row>
    <row r="225" spans="1:2" x14ac:dyDescent="0.2">
      <c r="A225" s="39" t="s">
        <v>133</v>
      </c>
      <c r="B225" s="32">
        <v>3200</v>
      </c>
    </row>
    <row r="226" spans="1:2" x14ac:dyDescent="0.2">
      <c r="A226" s="49" t="s">
        <v>493</v>
      </c>
      <c r="B226" s="32">
        <v>4100</v>
      </c>
    </row>
    <row r="227" spans="1:2" x14ac:dyDescent="0.2">
      <c r="A227" s="49" t="s">
        <v>294</v>
      </c>
      <c r="B227" s="43">
        <v>10000</v>
      </c>
    </row>
    <row r="228" spans="1:2" x14ac:dyDescent="0.2">
      <c r="A228" s="49" t="s">
        <v>53</v>
      </c>
      <c r="B228" s="32">
        <v>40000</v>
      </c>
    </row>
    <row r="229" spans="1:2" x14ac:dyDescent="0.2">
      <c r="A229" s="49" t="s">
        <v>331</v>
      </c>
      <c r="B229" s="32">
        <v>15000</v>
      </c>
    </row>
    <row r="230" spans="1:2" x14ac:dyDescent="0.2">
      <c r="A230" s="39" t="s">
        <v>93</v>
      </c>
      <c r="B230" s="32">
        <v>10000</v>
      </c>
    </row>
    <row r="231" spans="1:2" x14ac:dyDescent="0.2">
      <c r="A231" s="49" t="s">
        <v>485</v>
      </c>
      <c r="B231" s="32">
        <v>1000</v>
      </c>
    </row>
    <row r="232" spans="1:2" x14ac:dyDescent="0.2">
      <c r="A232" s="39" t="s">
        <v>14</v>
      </c>
      <c r="B232" s="32">
        <v>8784</v>
      </c>
    </row>
    <row r="233" spans="1:2" x14ac:dyDescent="0.2">
      <c r="A233" s="49" t="s">
        <v>353</v>
      </c>
      <c r="B233" s="32">
        <v>7300</v>
      </c>
    </row>
    <row r="234" spans="1:2" x14ac:dyDescent="0.2">
      <c r="A234" s="39" t="s">
        <v>131</v>
      </c>
      <c r="B234" s="76">
        <v>4392</v>
      </c>
    </row>
    <row r="235" spans="1:2" x14ac:dyDescent="0.2">
      <c r="A235" s="49" t="s">
        <v>356</v>
      </c>
      <c r="B235" s="32">
        <v>7500</v>
      </c>
    </row>
    <row r="236" spans="1:2" x14ac:dyDescent="0.2">
      <c r="A236" s="49" t="s">
        <v>193</v>
      </c>
      <c r="B236" s="32">
        <v>7320</v>
      </c>
    </row>
    <row r="237" spans="1:2" x14ac:dyDescent="0.2">
      <c r="A237" s="49" t="s">
        <v>498</v>
      </c>
      <c r="B237" s="32">
        <v>240000</v>
      </c>
    </row>
    <row r="238" spans="1:2" x14ac:dyDescent="0.2">
      <c r="A238" s="49" t="s">
        <v>347</v>
      </c>
      <c r="B238" s="32">
        <v>3200</v>
      </c>
    </row>
    <row r="239" spans="1:2" x14ac:dyDescent="0.2">
      <c r="A239" s="49" t="s">
        <v>192</v>
      </c>
      <c r="B239" s="32">
        <v>24249</v>
      </c>
    </row>
    <row r="240" spans="1:2" x14ac:dyDescent="0.2">
      <c r="A240" s="49" t="s">
        <v>287</v>
      </c>
      <c r="B240" s="43">
        <v>200000</v>
      </c>
    </row>
    <row r="241" spans="1:2" x14ac:dyDescent="0.2">
      <c r="A241" s="39" t="s">
        <v>142</v>
      </c>
      <c r="B241" s="32">
        <v>53959.4</v>
      </c>
    </row>
    <row r="242" spans="1:2" x14ac:dyDescent="0.2">
      <c r="A242" s="49" t="s">
        <v>265</v>
      </c>
      <c r="B242" s="43">
        <v>2928</v>
      </c>
    </row>
    <row r="243" spans="1:2" x14ac:dyDescent="0.2">
      <c r="A243" s="49" t="s">
        <v>258</v>
      </c>
      <c r="B243" s="43">
        <v>2500</v>
      </c>
    </row>
    <row r="244" spans="1:2" x14ac:dyDescent="0.2">
      <c r="A244" s="49" t="s">
        <v>348</v>
      </c>
      <c r="B244" s="32">
        <v>3100</v>
      </c>
    </row>
    <row r="245" spans="1:2" x14ac:dyDescent="0.2">
      <c r="A245" s="39" t="s">
        <v>136</v>
      </c>
      <c r="B245" s="32">
        <v>10000</v>
      </c>
    </row>
    <row r="246" spans="1:2" x14ac:dyDescent="0.2">
      <c r="A246" s="49" t="s">
        <v>324</v>
      </c>
      <c r="B246" s="32">
        <v>4590</v>
      </c>
    </row>
    <row r="247" spans="1:2" x14ac:dyDescent="0.2">
      <c r="A247" s="49" t="s">
        <v>484</v>
      </c>
      <c r="B247" s="32">
        <v>10000</v>
      </c>
    </row>
    <row r="248" spans="1:2" x14ac:dyDescent="0.2">
      <c r="A248" s="49" t="s">
        <v>332</v>
      </c>
      <c r="B248" s="32">
        <v>3200</v>
      </c>
    </row>
    <row r="249" spans="1:2" x14ac:dyDescent="0.2">
      <c r="A249" s="49" t="s">
        <v>317</v>
      </c>
      <c r="B249" s="32">
        <v>20000</v>
      </c>
    </row>
    <row r="250" spans="1:2" x14ac:dyDescent="0.2">
      <c r="A250" s="49" t="s">
        <v>122</v>
      </c>
      <c r="B250" s="32">
        <v>7320</v>
      </c>
    </row>
    <row r="251" spans="1:2" x14ac:dyDescent="0.2">
      <c r="A251" s="49" t="s">
        <v>366</v>
      </c>
      <c r="B251" s="32">
        <v>4400</v>
      </c>
    </row>
    <row r="252" spans="1:2" x14ac:dyDescent="0.2">
      <c r="A252" s="49" t="s">
        <v>84</v>
      </c>
      <c r="B252" s="32">
        <v>10248</v>
      </c>
    </row>
    <row r="253" spans="1:2" x14ac:dyDescent="0.2">
      <c r="A253" s="49" t="s">
        <v>325</v>
      </c>
      <c r="B253" s="32">
        <v>1000</v>
      </c>
    </row>
    <row r="254" spans="1:2" x14ac:dyDescent="0.2">
      <c r="A254" s="39" t="s">
        <v>89</v>
      </c>
      <c r="B254" s="32">
        <v>4000</v>
      </c>
    </row>
    <row r="255" spans="1:2" x14ac:dyDescent="0.2">
      <c r="A255" s="49" t="s">
        <v>497</v>
      </c>
      <c r="B255" s="32">
        <v>100000</v>
      </c>
    </row>
    <row r="256" spans="1:2" x14ac:dyDescent="0.2">
      <c r="A256" s="49" t="s">
        <v>315</v>
      </c>
      <c r="B256" s="32">
        <v>1000</v>
      </c>
    </row>
    <row r="257" spans="1:2" x14ac:dyDescent="0.2">
      <c r="A257" s="49" t="s">
        <v>354</v>
      </c>
      <c r="B257" s="32">
        <v>5856</v>
      </c>
    </row>
    <row r="258" spans="1:2" x14ac:dyDescent="0.2">
      <c r="A258" s="49" t="s">
        <v>351</v>
      </c>
      <c r="B258" s="32">
        <v>3000</v>
      </c>
    </row>
    <row r="259" spans="1:2" x14ac:dyDescent="0.2">
      <c r="A259" s="49" t="s">
        <v>327</v>
      </c>
      <c r="B259" s="20">
        <v>10248</v>
      </c>
    </row>
    <row r="260" spans="1:2" x14ac:dyDescent="0.2">
      <c r="A260" s="49" t="s">
        <v>123</v>
      </c>
      <c r="B260" s="44">
        <v>3300</v>
      </c>
    </row>
    <row r="261" spans="1:2" x14ac:dyDescent="0.2">
      <c r="A261" s="49" t="s">
        <v>344</v>
      </c>
      <c r="B261" s="20">
        <v>10000</v>
      </c>
    </row>
    <row r="262" spans="1:2" x14ac:dyDescent="0.2">
      <c r="A262" s="49" t="s">
        <v>262</v>
      </c>
      <c r="B262" s="25">
        <v>7300</v>
      </c>
    </row>
    <row r="263" spans="1:2" x14ac:dyDescent="0.2">
      <c r="A263" s="49" t="s">
        <v>368</v>
      </c>
      <c r="B263" s="20">
        <v>3500</v>
      </c>
    </row>
    <row r="264" spans="1:2" x14ac:dyDescent="0.2">
      <c r="A264" s="49" t="s">
        <v>321</v>
      </c>
      <c r="B264" s="20">
        <v>4392</v>
      </c>
    </row>
    <row r="265" spans="1:2" x14ac:dyDescent="0.2">
      <c r="A265" s="49" t="s">
        <v>295</v>
      </c>
      <c r="B265" s="25">
        <v>500</v>
      </c>
    </row>
    <row r="266" spans="1:2" x14ac:dyDescent="0.2">
      <c r="A266" s="49" t="s">
        <v>203</v>
      </c>
      <c r="B266" s="20">
        <v>5000</v>
      </c>
    </row>
    <row r="267" spans="1:2" x14ac:dyDescent="0.2">
      <c r="A267" s="49" t="s">
        <v>346</v>
      </c>
      <c r="B267" s="20">
        <v>10000</v>
      </c>
    </row>
    <row r="268" spans="1:2" x14ac:dyDescent="0.2">
      <c r="A268" s="49"/>
      <c r="B268" s="20"/>
    </row>
    <row r="269" spans="1:2" x14ac:dyDescent="0.2">
      <c r="A269" s="46"/>
      <c r="B269" s="18"/>
    </row>
    <row r="270" spans="1:2" x14ac:dyDescent="0.2">
      <c r="A270" s="47" t="s">
        <v>8</v>
      </c>
      <c r="B270" s="15">
        <f>SUM(B2:B269)</f>
        <v>10255665.340000002</v>
      </c>
    </row>
    <row r="271" spans="1:2" ht="13.5" thickBot="1" x14ac:dyDescent="0.25">
      <c r="A271" s="61"/>
      <c r="B271" s="12"/>
    </row>
    <row r="272" spans="1:2" x14ac:dyDescent="0.2">
      <c r="A272" s="60"/>
      <c r="B272" s="3"/>
    </row>
    <row r="273" spans="1:2" x14ac:dyDescent="0.2">
      <c r="A273" s="2"/>
      <c r="B273" s="3"/>
    </row>
    <row r="274" spans="1:2" x14ac:dyDescent="0.2">
      <c r="A274" s="2"/>
      <c r="B274" s="3"/>
    </row>
    <row r="275" spans="1:2" x14ac:dyDescent="0.2">
      <c r="A275" s="2"/>
      <c r="B275" s="4"/>
    </row>
    <row r="284" spans="1:2" x14ac:dyDescent="0.2">
      <c r="A284" s="2"/>
      <c r="B284" s="2"/>
    </row>
    <row r="285" spans="1:2" x14ac:dyDescent="0.2">
      <c r="A285" s="2"/>
      <c r="B285" s="2"/>
    </row>
    <row r="286" spans="1:2" x14ac:dyDescent="0.2">
      <c r="A286" s="2"/>
      <c r="B286" s="2"/>
    </row>
    <row r="287" spans="1:2" x14ac:dyDescent="0.2">
      <c r="A287" s="2"/>
      <c r="B287" s="2"/>
    </row>
    <row r="288" spans="1:2" x14ac:dyDescent="0.2">
      <c r="A288" s="2"/>
      <c r="B288" s="2"/>
    </row>
    <row r="289" spans="1:2" x14ac:dyDescent="0.2">
      <c r="A289" s="2"/>
      <c r="B289" s="2"/>
    </row>
    <row r="290" spans="1:2" x14ac:dyDescent="0.2">
      <c r="A290" s="2"/>
      <c r="B290" s="2"/>
    </row>
    <row r="291" spans="1:2" x14ac:dyDescent="0.2">
      <c r="A291" s="2"/>
      <c r="B291" s="2"/>
    </row>
    <row r="292" spans="1:2" x14ac:dyDescent="0.2">
      <c r="A292" s="2"/>
      <c r="B292" s="2"/>
    </row>
    <row r="293" spans="1:2" x14ac:dyDescent="0.2">
      <c r="A293" s="2"/>
      <c r="B293" s="2"/>
    </row>
    <row r="294" spans="1:2" x14ac:dyDescent="0.2">
      <c r="A294" s="2"/>
      <c r="B294" s="2"/>
    </row>
    <row r="295" spans="1:2" x14ac:dyDescent="0.2">
      <c r="A295" s="2"/>
      <c r="B295" s="2"/>
    </row>
    <row r="296" spans="1:2" x14ac:dyDescent="0.2">
      <c r="A296" s="2"/>
      <c r="B296" s="2"/>
    </row>
    <row r="297" spans="1:2" x14ac:dyDescent="0.2">
      <c r="A297" s="2"/>
      <c r="B297" s="2"/>
    </row>
    <row r="298" spans="1:2" x14ac:dyDescent="0.2">
      <c r="A298" s="2"/>
      <c r="B298" s="2"/>
    </row>
    <row r="299" spans="1:2" x14ac:dyDescent="0.2">
      <c r="A299" s="2"/>
      <c r="B299" s="2"/>
    </row>
    <row r="300" spans="1:2" x14ac:dyDescent="0.2">
      <c r="A300" s="2"/>
      <c r="B300" s="2"/>
    </row>
    <row r="301" spans="1:2" x14ac:dyDescent="0.2">
      <c r="A301" s="2"/>
      <c r="B301" s="2"/>
    </row>
    <row r="302" spans="1:2" x14ac:dyDescent="0.2">
      <c r="A302" s="2"/>
      <c r="B302" s="2"/>
    </row>
    <row r="303" spans="1:2" x14ac:dyDescent="0.2">
      <c r="A303" s="2"/>
      <c r="B303" s="2"/>
    </row>
    <row r="304" spans="1:2" x14ac:dyDescent="0.2">
      <c r="A304" s="2"/>
      <c r="B304" s="2"/>
    </row>
    <row r="305" spans="1:2" x14ac:dyDescent="0.2">
      <c r="A305" s="2"/>
      <c r="B305" s="2"/>
    </row>
    <row r="306" spans="1:2" x14ac:dyDescent="0.2">
      <c r="A306" s="2"/>
      <c r="B306" s="2"/>
    </row>
    <row r="307" spans="1:2" x14ac:dyDescent="0.2">
      <c r="A307" s="2"/>
      <c r="B307" s="2"/>
    </row>
    <row r="308" spans="1:2" x14ac:dyDescent="0.2">
      <c r="A308" s="2"/>
      <c r="B308" s="2"/>
    </row>
    <row r="309" spans="1:2" x14ac:dyDescent="0.2">
      <c r="A309" s="2"/>
      <c r="B309" s="2"/>
    </row>
    <row r="310" spans="1:2" x14ac:dyDescent="0.2">
      <c r="A310" s="2"/>
      <c r="B310" s="2"/>
    </row>
    <row r="311" spans="1:2" x14ac:dyDescent="0.2">
      <c r="A311" s="2"/>
      <c r="B311" s="2"/>
    </row>
    <row r="312" spans="1:2" x14ac:dyDescent="0.2">
      <c r="A312" s="2"/>
      <c r="B312" s="2"/>
    </row>
    <row r="313" spans="1:2" x14ac:dyDescent="0.2">
      <c r="A313" s="2"/>
      <c r="B313" s="2"/>
    </row>
    <row r="314" spans="1:2" x14ac:dyDescent="0.2">
      <c r="A314" s="2"/>
      <c r="B314" s="2"/>
    </row>
    <row r="315" spans="1:2" x14ac:dyDescent="0.2">
      <c r="A315" s="2"/>
      <c r="B315" s="2"/>
    </row>
    <row r="316" spans="1:2" x14ac:dyDescent="0.2">
      <c r="A316" s="2"/>
      <c r="B316" s="2"/>
    </row>
    <row r="317" spans="1:2" x14ac:dyDescent="0.2">
      <c r="A317" s="2"/>
      <c r="B317" s="2"/>
    </row>
    <row r="318" spans="1:2" x14ac:dyDescent="0.2">
      <c r="A318" s="2"/>
      <c r="B318" s="2"/>
    </row>
    <row r="319" spans="1:2" x14ac:dyDescent="0.2">
      <c r="A319" s="2"/>
      <c r="B319" s="2"/>
    </row>
    <row r="320" spans="1:2" x14ac:dyDescent="0.2">
      <c r="A320" s="2"/>
      <c r="B320" s="2"/>
    </row>
    <row r="321" spans="1:2" x14ac:dyDescent="0.2">
      <c r="A321" s="2"/>
      <c r="B321" s="2"/>
    </row>
    <row r="322" spans="1:2" x14ac:dyDescent="0.2">
      <c r="A322" s="2"/>
      <c r="B322" s="2"/>
    </row>
    <row r="323" spans="1:2" x14ac:dyDescent="0.2">
      <c r="A323" s="2"/>
      <c r="B323" s="2"/>
    </row>
    <row r="324" spans="1:2" x14ac:dyDescent="0.2">
      <c r="A324" s="2"/>
      <c r="B324" s="2"/>
    </row>
    <row r="325" spans="1:2" x14ac:dyDescent="0.2">
      <c r="A325" s="2"/>
      <c r="B325" s="2"/>
    </row>
    <row r="326" spans="1:2" x14ac:dyDescent="0.2">
      <c r="A326" s="2"/>
      <c r="B326" s="2"/>
    </row>
    <row r="327" spans="1:2" hidden="1" x14ac:dyDescent="0.2">
      <c r="A327" s="2"/>
      <c r="B327" s="2"/>
    </row>
    <row r="328" spans="1:2" hidden="1" x14ac:dyDescent="0.2">
      <c r="A328" s="2"/>
      <c r="B328" s="2"/>
    </row>
    <row r="329" spans="1:2" hidden="1" x14ac:dyDescent="0.2">
      <c r="A329" s="2"/>
      <c r="B329" s="2"/>
    </row>
    <row r="330" spans="1:2" hidden="1" x14ac:dyDescent="0.2">
      <c r="A330" s="2"/>
      <c r="B330" s="2"/>
    </row>
    <row r="331" spans="1:2" hidden="1" x14ac:dyDescent="0.2">
      <c r="A331" s="2"/>
      <c r="B331" s="2"/>
    </row>
    <row r="332" spans="1:2" hidden="1" x14ac:dyDescent="0.2">
      <c r="A332" s="2"/>
      <c r="B332" s="2"/>
    </row>
    <row r="333" spans="1:2" x14ac:dyDescent="0.2">
      <c r="A333" s="2"/>
      <c r="B333" s="2"/>
    </row>
    <row r="334" spans="1:2" hidden="1" x14ac:dyDescent="0.2">
      <c r="A334" s="2"/>
      <c r="B334" s="2"/>
    </row>
    <row r="335" spans="1:2" hidden="1" x14ac:dyDescent="0.2">
      <c r="B335" s="2"/>
    </row>
    <row r="336" spans="1:2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</sheetData>
  <sortState ref="A1:C270">
    <sortCondition ref="A1:A270"/>
  </sortState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Header xml:space="preserve">&amp;L&amp;"Arial CE,Tučné"FN Brno
oddělení účtáren a informací&amp;C&amp;"Arial CE,Tučné"Rozbor finančních darů 
za rok 2022
</oddHeader>
    <oddFooter>&amp;LV Brně dne: 17.ledna 2023 Zpracovala:Marie Hrdinková
Zdroj dat: NA&amp;RStrana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A23" sqref="A23:XFD23"/>
    </sheetView>
  </sheetViews>
  <sheetFormatPr defaultRowHeight="12.75" x14ac:dyDescent="0.2"/>
  <cols>
    <col min="1" max="1" width="28.7109375" customWidth="1"/>
    <col min="2" max="2" width="24" customWidth="1"/>
    <col min="3" max="3" width="14.42578125" bestFit="1" customWidth="1"/>
  </cols>
  <sheetData>
    <row r="1" spans="1:3" ht="30.75" customHeight="1" thickBot="1" x14ac:dyDescent="0.25">
      <c r="A1" s="37" t="s">
        <v>0</v>
      </c>
      <c r="B1" s="1" t="s">
        <v>4</v>
      </c>
      <c r="C1" s="33" t="s">
        <v>2</v>
      </c>
    </row>
    <row r="2" spans="1:3" s="28" customFormat="1" ht="25.5" x14ac:dyDescent="0.2">
      <c r="A2" s="64" t="s">
        <v>234</v>
      </c>
      <c r="B2" s="66" t="s">
        <v>235</v>
      </c>
      <c r="C2" s="69">
        <v>227764.35</v>
      </c>
    </row>
    <row r="3" spans="1:3" s="28" customFormat="1" ht="38.25" x14ac:dyDescent="0.2">
      <c r="A3" s="64" t="s">
        <v>234</v>
      </c>
      <c r="B3" s="29" t="s">
        <v>267</v>
      </c>
      <c r="C3" s="21">
        <v>1143093.05</v>
      </c>
    </row>
    <row r="4" spans="1:3" s="28" customFormat="1" x14ac:dyDescent="0.2">
      <c r="A4" s="59" t="s">
        <v>474</v>
      </c>
      <c r="B4" s="29" t="s">
        <v>475</v>
      </c>
      <c r="C4" s="21">
        <v>155417.20000000001</v>
      </c>
    </row>
    <row r="5" spans="1:3" s="28" customFormat="1" x14ac:dyDescent="0.2">
      <c r="A5" s="59" t="s">
        <v>476</v>
      </c>
      <c r="B5" s="29" t="s">
        <v>477</v>
      </c>
      <c r="C5" s="21">
        <v>356950</v>
      </c>
    </row>
    <row r="6" spans="1:3" s="28" customFormat="1" x14ac:dyDescent="0.2">
      <c r="A6" s="48" t="s">
        <v>146</v>
      </c>
      <c r="B6" s="36" t="s">
        <v>147</v>
      </c>
      <c r="C6" s="20">
        <v>205458</v>
      </c>
    </row>
    <row r="7" spans="1:3" s="28" customFormat="1" ht="25.5" x14ac:dyDescent="0.2">
      <c r="A7" s="51" t="s">
        <v>38</v>
      </c>
      <c r="B7" s="22" t="s">
        <v>58</v>
      </c>
      <c r="C7" s="20">
        <v>64667.24</v>
      </c>
    </row>
    <row r="8" spans="1:3" s="28" customFormat="1" ht="25.5" x14ac:dyDescent="0.2">
      <c r="A8" s="50" t="s">
        <v>38</v>
      </c>
      <c r="B8" s="67" t="s">
        <v>145</v>
      </c>
      <c r="C8" s="20">
        <v>52958.07</v>
      </c>
    </row>
    <row r="9" spans="1:3" s="28" customFormat="1" ht="25.5" x14ac:dyDescent="0.2">
      <c r="A9" s="50" t="s">
        <v>38</v>
      </c>
      <c r="B9" s="45" t="s">
        <v>266</v>
      </c>
      <c r="C9" s="21">
        <v>714868</v>
      </c>
    </row>
    <row r="10" spans="1:3" s="28" customFormat="1" ht="25.5" x14ac:dyDescent="0.2">
      <c r="A10" s="50" t="s">
        <v>38</v>
      </c>
      <c r="B10" s="45" t="s">
        <v>371</v>
      </c>
      <c r="C10" s="21">
        <v>728528.9</v>
      </c>
    </row>
    <row r="11" spans="1:3" ht="25.5" x14ac:dyDescent="0.2">
      <c r="A11" s="50" t="s">
        <v>38</v>
      </c>
      <c r="B11" s="45" t="s">
        <v>469</v>
      </c>
      <c r="C11" s="21">
        <v>241395</v>
      </c>
    </row>
    <row r="12" spans="1:3" s="28" customFormat="1" ht="25.5" x14ac:dyDescent="0.2">
      <c r="A12" s="50" t="s">
        <v>95</v>
      </c>
      <c r="B12" s="68" t="s">
        <v>96</v>
      </c>
      <c r="C12" s="20">
        <v>131400</v>
      </c>
    </row>
    <row r="13" spans="1:3" s="28" customFormat="1" x14ac:dyDescent="0.2">
      <c r="A13" s="49" t="s">
        <v>385</v>
      </c>
      <c r="B13" s="45" t="s">
        <v>472</v>
      </c>
      <c r="C13" s="21">
        <v>88000</v>
      </c>
    </row>
    <row r="14" spans="1:3" x14ac:dyDescent="0.2">
      <c r="A14" s="49" t="s">
        <v>473</v>
      </c>
      <c r="B14" s="45" t="s">
        <v>468</v>
      </c>
      <c r="C14" s="21">
        <v>80828</v>
      </c>
    </row>
    <row r="15" spans="1:3" s="28" customFormat="1" x14ac:dyDescent="0.2">
      <c r="A15" s="49" t="s">
        <v>128</v>
      </c>
      <c r="B15" s="45" t="s">
        <v>468</v>
      </c>
      <c r="C15" s="21">
        <v>80828</v>
      </c>
    </row>
    <row r="16" spans="1:3" x14ac:dyDescent="0.2">
      <c r="A16" s="49" t="s">
        <v>466</v>
      </c>
      <c r="B16" s="45" t="s">
        <v>467</v>
      </c>
      <c r="C16" s="21">
        <v>206547</v>
      </c>
    </row>
    <row r="17" spans="1:3" ht="51" x14ac:dyDescent="0.2">
      <c r="A17" s="50" t="s">
        <v>32</v>
      </c>
      <c r="B17" s="45" t="s">
        <v>470</v>
      </c>
      <c r="C17" s="21">
        <v>44272.69</v>
      </c>
    </row>
    <row r="18" spans="1:3" s="28" customFormat="1" ht="51" x14ac:dyDescent="0.2">
      <c r="A18" s="50" t="s">
        <v>32</v>
      </c>
      <c r="B18" s="45" t="s">
        <v>471</v>
      </c>
      <c r="C18" s="21">
        <v>143990</v>
      </c>
    </row>
    <row r="19" spans="1:3" ht="25.5" x14ac:dyDescent="0.2">
      <c r="A19" s="65" t="s">
        <v>56</v>
      </c>
      <c r="B19" s="68" t="s">
        <v>57</v>
      </c>
      <c r="C19" s="20">
        <v>68980</v>
      </c>
    </row>
    <row r="20" spans="1:3" s="28" customFormat="1" x14ac:dyDescent="0.2">
      <c r="A20" s="49" t="s">
        <v>478</v>
      </c>
      <c r="B20" s="45" t="s">
        <v>479</v>
      </c>
      <c r="C20" s="21">
        <v>119500</v>
      </c>
    </row>
    <row r="21" spans="1:3" x14ac:dyDescent="0.2">
      <c r="A21" s="49" t="s">
        <v>206</v>
      </c>
      <c r="B21" s="45" t="s">
        <v>207</v>
      </c>
      <c r="C21" s="21">
        <v>49802</v>
      </c>
    </row>
    <row r="22" spans="1:3" x14ac:dyDescent="0.2">
      <c r="A22" s="49"/>
      <c r="B22" s="45"/>
      <c r="C22" s="21"/>
    </row>
    <row r="23" spans="1:3" x14ac:dyDescent="0.2">
      <c r="A23" s="39"/>
      <c r="B23" s="45"/>
      <c r="C23" s="21"/>
    </row>
    <row r="24" spans="1:3" x14ac:dyDescent="0.2">
      <c r="A24" s="26" t="s">
        <v>8</v>
      </c>
      <c r="B24" s="26"/>
      <c r="C24" s="30">
        <f>SUM(C2:C23)</f>
        <v>4905247.5000000009</v>
      </c>
    </row>
    <row r="25" spans="1:3" x14ac:dyDescent="0.2">
      <c r="A25" s="26"/>
      <c r="B25" s="27"/>
      <c r="C25" s="30"/>
    </row>
    <row r="26" spans="1:3" ht="13.5" thickBot="1" x14ac:dyDescent="0.25">
      <c r="A26" s="9"/>
      <c r="B26" s="14"/>
      <c r="C26" s="13"/>
    </row>
    <row r="27" spans="1:3" hidden="1" x14ac:dyDescent="0.2"/>
  </sheetData>
  <sortState ref="A2:C23">
    <sortCondition ref="A2:A23"/>
  </sortState>
  <phoneticPr fontId="0" type="noConversion"/>
  <printOptions gridLines="1"/>
  <pageMargins left="0.78740157480314965" right="0.78740157480314965" top="2.3622047244094491" bottom="1.3779527559055118" header="1.1023622047244095" footer="1.299212598425197"/>
  <pageSetup paperSize="9" orientation="portrait" r:id="rId1"/>
  <headerFooter alignWithMargins="0">
    <oddHeader>&amp;L&amp;"Arial CE,Tučné"FN Brno
oddělení účtáren a informací&amp;C&amp;"Arial CE,Tučné"Rozbor darovaných investic za rok 2022</oddHeader>
    <oddFooter>&amp;LV Brně 17. ledna 2023
Vyhotovila: Marie Hrdinková
Zdroj dat: 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0"/>
  <sheetViews>
    <sheetView tabSelected="1" workbookViewId="0">
      <selection activeCell="A188" sqref="A188:XFD188"/>
    </sheetView>
  </sheetViews>
  <sheetFormatPr defaultRowHeight="12.75" x14ac:dyDescent="0.2"/>
  <cols>
    <col min="1" max="1" width="32.42578125" customWidth="1"/>
    <col min="2" max="2" width="29.42578125" customWidth="1"/>
    <col min="3" max="3" width="14" customWidth="1"/>
  </cols>
  <sheetData>
    <row r="1" spans="1:4" ht="13.5" thickBot="1" x14ac:dyDescent="0.25">
      <c r="A1" s="7" t="s">
        <v>0</v>
      </c>
      <c r="B1" s="8" t="s">
        <v>1</v>
      </c>
      <c r="C1" s="8" t="s">
        <v>2</v>
      </c>
    </row>
    <row r="2" spans="1:4" s="28" customFormat="1" x14ac:dyDescent="0.2">
      <c r="A2" s="59" t="s">
        <v>441</v>
      </c>
      <c r="B2" s="19" t="s">
        <v>442</v>
      </c>
      <c r="C2" s="19">
        <v>3750</v>
      </c>
    </row>
    <row r="3" spans="1:4" s="28" customFormat="1" x14ac:dyDescent="0.2">
      <c r="A3" s="48" t="s">
        <v>182</v>
      </c>
      <c r="B3" s="20" t="s">
        <v>183</v>
      </c>
      <c r="C3" s="40">
        <v>28456.74</v>
      </c>
    </row>
    <row r="4" spans="1:4" s="28" customFormat="1" ht="38.25" x14ac:dyDescent="0.2">
      <c r="A4" s="51" t="s">
        <v>97</v>
      </c>
      <c r="B4" s="20" t="s">
        <v>98</v>
      </c>
      <c r="C4" s="20">
        <v>86671</v>
      </c>
    </row>
    <row r="5" spans="1:4" s="28" customFormat="1" x14ac:dyDescent="0.2">
      <c r="A5" s="48" t="s">
        <v>63</v>
      </c>
      <c r="B5" s="20" t="s">
        <v>64</v>
      </c>
      <c r="C5" s="40">
        <v>26124</v>
      </c>
    </row>
    <row r="6" spans="1:4" s="28" customFormat="1" x14ac:dyDescent="0.2">
      <c r="A6" s="48" t="s">
        <v>177</v>
      </c>
      <c r="B6" s="20" t="s">
        <v>178</v>
      </c>
      <c r="C6" s="20">
        <v>13000</v>
      </c>
    </row>
    <row r="7" spans="1:4" s="28" customFormat="1" ht="38.25" x14ac:dyDescent="0.2">
      <c r="A7" s="48" t="s">
        <v>109</v>
      </c>
      <c r="B7" s="20" t="s">
        <v>110</v>
      </c>
      <c r="C7" s="20">
        <v>25593</v>
      </c>
    </row>
    <row r="8" spans="1:4" s="28" customFormat="1" x14ac:dyDescent="0.2">
      <c r="A8" s="48" t="s">
        <v>461</v>
      </c>
      <c r="B8" s="20" t="s">
        <v>462</v>
      </c>
      <c r="C8" s="20">
        <v>38460</v>
      </c>
    </row>
    <row r="9" spans="1:4" s="28" customFormat="1" x14ac:dyDescent="0.2">
      <c r="A9" s="48" t="s">
        <v>461</v>
      </c>
      <c r="B9" s="20" t="s">
        <v>462</v>
      </c>
      <c r="C9" s="32">
        <v>57886</v>
      </c>
    </row>
    <row r="10" spans="1:4" s="28" customFormat="1" ht="25.5" x14ac:dyDescent="0.2">
      <c r="A10" s="48" t="s">
        <v>428</v>
      </c>
      <c r="B10" s="20" t="s">
        <v>429</v>
      </c>
      <c r="C10" s="20">
        <v>14400</v>
      </c>
    </row>
    <row r="11" spans="1:4" s="28" customFormat="1" x14ac:dyDescent="0.2">
      <c r="A11" s="48" t="s">
        <v>405</v>
      </c>
      <c r="B11" s="20" t="s">
        <v>406</v>
      </c>
      <c r="C11" s="20">
        <v>28037</v>
      </c>
      <c r="D11" s="31"/>
    </row>
    <row r="12" spans="1:4" s="28" customFormat="1" x14ac:dyDescent="0.2">
      <c r="A12" s="48" t="s">
        <v>392</v>
      </c>
      <c r="B12" s="20" t="s">
        <v>393</v>
      </c>
      <c r="C12" s="20">
        <v>9500</v>
      </c>
      <c r="D12" s="31"/>
    </row>
    <row r="13" spans="1:4" s="28" customFormat="1" ht="25.5" x14ac:dyDescent="0.2">
      <c r="A13" s="48" t="s">
        <v>22</v>
      </c>
      <c r="B13" s="20" t="s">
        <v>24</v>
      </c>
      <c r="C13" s="20">
        <v>10863</v>
      </c>
      <c r="D13" s="31"/>
    </row>
    <row r="14" spans="1:4" s="28" customFormat="1" x14ac:dyDescent="0.2">
      <c r="A14" s="48" t="s">
        <v>22</v>
      </c>
      <c r="B14" s="20" t="s">
        <v>148</v>
      </c>
      <c r="C14" s="20">
        <v>7821.6</v>
      </c>
      <c r="D14" s="31"/>
    </row>
    <row r="15" spans="1:4" s="28" customFormat="1" x14ac:dyDescent="0.2">
      <c r="A15" s="48" t="s">
        <v>22</v>
      </c>
      <c r="B15" s="20" t="s">
        <v>148</v>
      </c>
      <c r="C15" s="20">
        <v>4241.8</v>
      </c>
      <c r="D15" s="31"/>
    </row>
    <row r="16" spans="1:4" s="28" customFormat="1" x14ac:dyDescent="0.2">
      <c r="A16" s="48" t="s">
        <v>22</v>
      </c>
      <c r="B16" s="20" t="s">
        <v>210</v>
      </c>
      <c r="C16" s="40">
        <v>23720</v>
      </c>
      <c r="D16" s="31"/>
    </row>
    <row r="17" spans="1:4" s="28" customFormat="1" x14ac:dyDescent="0.2">
      <c r="A17" s="48" t="s">
        <v>22</v>
      </c>
      <c r="B17" s="35" t="s">
        <v>148</v>
      </c>
      <c r="C17" s="25">
        <v>1085.4000000000001</v>
      </c>
      <c r="D17" s="31"/>
    </row>
    <row r="18" spans="1:4" x14ac:dyDescent="0.2">
      <c r="A18" s="48" t="s">
        <v>22</v>
      </c>
      <c r="B18" s="20" t="s">
        <v>281</v>
      </c>
      <c r="C18" s="20">
        <v>13837.5</v>
      </c>
      <c r="D18" s="2"/>
    </row>
    <row r="19" spans="1:4" s="28" customFormat="1" x14ac:dyDescent="0.2">
      <c r="A19" s="48" t="s">
        <v>22</v>
      </c>
      <c r="B19" s="20" t="s">
        <v>397</v>
      </c>
      <c r="C19" s="20">
        <v>401</v>
      </c>
      <c r="D19" s="31"/>
    </row>
    <row r="20" spans="1:4" s="28" customFormat="1" x14ac:dyDescent="0.2">
      <c r="A20" s="48" t="s">
        <v>268</v>
      </c>
      <c r="B20" s="20" t="s">
        <v>269</v>
      </c>
      <c r="C20" s="20">
        <v>399</v>
      </c>
      <c r="D20" s="31"/>
    </row>
    <row r="21" spans="1:4" s="28" customFormat="1" ht="38.25" x14ac:dyDescent="0.2">
      <c r="A21" s="48" t="s">
        <v>6</v>
      </c>
      <c r="B21" s="20" t="s">
        <v>43</v>
      </c>
      <c r="C21" s="20">
        <v>50000</v>
      </c>
      <c r="D21" s="31"/>
    </row>
    <row r="22" spans="1:4" s="28" customFormat="1" x14ac:dyDescent="0.2">
      <c r="A22" s="59" t="s">
        <v>453</v>
      </c>
      <c r="B22" s="20" t="s">
        <v>454</v>
      </c>
      <c r="C22" s="20">
        <v>3680.82</v>
      </c>
      <c r="D22" s="31"/>
    </row>
    <row r="23" spans="1:4" s="28" customFormat="1" x14ac:dyDescent="0.2">
      <c r="A23" s="48" t="s">
        <v>27</v>
      </c>
      <c r="B23" s="20" t="s">
        <v>28</v>
      </c>
      <c r="C23" s="20">
        <v>1200</v>
      </c>
      <c r="D23" s="31"/>
    </row>
    <row r="24" spans="1:4" s="28" customFormat="1" ht="25.5" x14ac:dyDescent="0.2">
      <c r="A24" s="51" t="s">
        <v>115</v>
      </c>
      <c r="B24" s="20" t="s">
        <v>116</v>
      </c>
      <c r="C24" s="20">
        <v>10000</v>
      </c>
      <c r="D24" s="31"/>
    </row>
    <row r="25" spans="1:4" s="28" customFormat="1" x14ac:dyDescent="0.2">
      <c r="A25" s="48" t="s">
        <v>211</v>
      </c>
      <c r="B25" s="20" t="s">
        <v>212</v>
      </c>
      <c r="C25" s="40">
        <v>2790</v>
      </c>
      <c r="D25" s="31"/>
    </row>
    <row r="26" spans="1:4" s="28" customFormat="1" ht="25.5" x14ac:dyDescent="0.2">
      <c r="A26" s="48" t="s">
        <v>105</v>
      </c>
      <c r="B26" s="20" t="s">
        <v>106</v>
      </c>
      <c r="C26" s="20">
        <v>38599</v>
      </c>
      <c r="D26" s="31"/>
    </row>
    <row r="27" spans="1:4" s="28" customFormat="1" ht="41.25" customHeight="1" x14ac:dyDescent="0.2">
      <c r="A27" s="48" t="s">
        <v>25</v>
      </c>
      <c r="B27" s="20" t="s">
        <v>26</v>
      </c>
      <c r="C27" s="20">
        <v>3844.25</v>
      </c>
      <c r="D27" s="31"/>
    </row>
    <row r="28" spans="1:4" s="28" customFormat="1" ht="38.25" customHeight="1" x14ac:dyDescent="0.2">
      <c r="A28" s="48" t="s">
        <v>172</v>
      </c>
      <c r="B28" s="20" t="s">
        <v>173</v>
      </c>
      <c r="C28" s="20">
        <v>16800</v>
      </c>
      <c r="D28" s="31"/>
    </row>
    <row r="29" spans="1:4" ht="25.5" x14ac:dyDescent="0.2">
      <c r="A29" s="48" t="s">
        <v>430</v>
      </c>
      <c r="B29" s="20" t="s">
        <v>432</v>
      </c>
      <c r="C29" s="20">
        <v>13200</v>
      </c>
      <c r="D29" s="2"/>
    </row>
    <row r="30" spans="1:4" hidden="1" x14ac:dyDescent="0.2">
      <c r="A30" s="22"/>
      <c r="B30" s="20"/>
      <c r="C30" s="20"/>
      <c r="D30" s="2"/>
    </row>
    <row r="31" spans="1:4" s="28" customFormat="1" x14ac:dyDescent="0.2">
      <c r="A31" s="48" t="s">
        <v>430</v>
      </c>
      <c r="B31" s="20" t="s">
        <v>431</v>
      </c>
      <c r="C31" s="20">
        <v>3993.45</v>
      </c>
      <c r="D31" s="31"/>
    </row>
    <row r="32" spans="1:4" s="52" customFormat="1" ht="38.25" x14ac:dyDescent="0.2">
      <c r="A32" s="48" t="s">
        <v>430</v>
      </c>
      <c r="B32" s="20" t="s">
        <v>433</v>
      </c>
      <c r="C32" s="20">
        <v>36331.379999999997</v>
      </c>
      <c r="D32" s="58"/>
    </row>
    <row r="33" spans="1:4" ht="25.5" x14ac:dyDescent="0.2">
      <c r="A33" s="59" t="s">
        <v>430</v>
      </c>
      <c r="B33" s="20" t="s">
        <v>434</v>
      </c>
      <c r="C33" s="20">
        <v>3200</v>
      </c>
      <c r="D33" s="2"/>
    </row>
    <row r="34" spans="1:4" x14ac:dyDescent="0.2">
      <c r="A34" s="48" t="s">
        <v>168</v>
      </c>
      <c r="B34" s="20" t="s">
        <v>169</v>
      </c>
      <c r="C34" s="20">
        <v>7148</v>
      </c>
      <c r="D34" s="2"/>
    </row>
    <row r="35" spans="1:4" s="28" customFormat="1" x14ac:dyDescent="0.2">
      <c r="A35" s="48" t="s">
        <v>384</v>
      </c>
      <c r="B35" s="20" t="s">
        <v>240</v>
      </c>
      <c r="C35" s="20">
        <v>300</v>
      </c>
      <c r="D35" s="31"/>
    </row>
    <row r="36" spans="1:4" ht="25.5" x14ac:dyDescent="0.2">
      <c r="A36" s="51" t="s">
        <v>166</v>
      </c>
      <c r="B36" s="35" t="s">
        <v>167</v>
      </c>
      <c r="C36" s="20">
        <v>66609.59</v>
      </c>
      <c r="D36" s="2"/>
    </row>
    <row r="37" spans="1:4" s="28" customFormat="1" x14ac:dyDescent="0.2">
      <c r="A37" s="48" t="s">
        <v>407</v>
      </c>
      <c r="B37" s="40" t="s">
        <v>408</v>
      </c>
      <c r="C37" s="40">
        <v>25699.64</v>
      </c>
      <c r="D37" s="31"/>
    </row>
    <row r="38" spans="1:4" s="55" customFormat="1" x14ac:dyDescent="0.2">
      <c r="A38" s="48" t="s">
        <v>59</v>
      </c>
      <c r="B38" s="23" t="s">
        <v>60</v>
      </c>
      <c r="C38" s="20">
        <v>21017</v>
      </c>
      <c r="D38" s="54"/>
    </row>
    <row r="39" spans="1:4" s="28" customFormat="1" ht="25.5" x14ac:dyDescent="0.2">
      <c r="A39" s="48" t="s">
        <v>36</v>
      </c>
      <c r="B39" s="20" t="s">
        <v>37</v>
      </c>
      <c r="C39" s="20">
        <v>6543</v>
      </c>
      <c r="D39" s="31"/>
    </row>
    <row r="40" spans="1:4" s="28" customFormat="1" x14ac:dyDescent="0.2">
      <c r="A40" s="48" t="s">
        <v>416</v>
      </c>
      <c r="B40" s="20" t="s">
        <v>417</v>
      </c>
      <c r="C40" s="20">
        <v>4000</v>
      </c>
      <c r="D40" s="31"/>
    </row>
    <row r="41" spans="1:4" s="28" customFormat="1" x14ac:dyDescent="0.2">
      <c r="A41" s="48" t="s">
        <v>215</v>
      </c>
      <c r="B41" s="20" t="s">
        <v>216</v>
      </c>
      <c r="C41" s="40">
        <v>3499</v>
      </c>
      <c r="D41" s="31"/>
    </row>
    <row r="42" spans="1:4" s="28" customFormat="1" x14ac:dyDescent="0.2">
      <c r="A42" s="48" t="s">
        <v>372</v>
      </c>
      <c r="B42" s="20" t="s">
        <v>373</v>
      </c>
      <c r="C42" s="20">
        <v>75867</v>
      </c>
      <c r="D42" s="31"/>
    </row>
    <row r="43" spans="1:4" s="28" customFormat="1" x14ac:dyDescent="0.2">
      <c r="A43" s="48" t="s">
        <v>158</v>
      </c>
      <c r="B43" s="35" t="s">
        <v>159</v>
      </c>
      <c r="C43" s="20">
        <v>4235</v>
      </c>
      <c r="D43" s="31"/>
    </row>
    <row r="44" spans="1:4" s="28" customFormat="1" x14ac:dyDescent="0.2">
      <c r="A44" s="59" t="s">
        <v>443</v>
      </c>
      <c r="B44" s="20" t="s">
        <v>444</v>
      </c>
      <c r="C44" s="20">
        <v>3270</v>
      </c>
      <c r="D44" s="31"/>
    </row>
    <row r="45" spans="1:4" s="28" customFormat="1" x14ac:dyDescent="0.2">
      <c r="A45" s="48" t="s">
        <v>253</v>
      </c>
      <c r="B45" s="20" t="s">
        <v>254</v>
      </c>
      <c r="C45" s="20">
        <v>17475</v>
      </c>
      <c r="D45" s="31"/>
    </row>
    <row r="46" spans="1:4" s="28" customFormat="1" ht="25.5" x14ac:dyDescent="0.2">
      <c r="A46" s="48" t="s">
        <v>330</v>
      </c>
      <c r="B46" s="70" t="s">
        <v>399</v>
      </c>
      <c r="C46" s="20">
        <v>29918.99</v>
      </c>
      <c r="D46" s="31"/>
    </row>
    <row r="47" spans="1:4" s="2" customFormat="1" x14ac:dyDescent="0.2">
      <c r="A47" s="48" t="s">
        <v>113</v>
      </c>
      <c r="B47" s="20" t="s">
        <v>114</v>
      </c>
      <c r="C47" s="20">
        <v>29929</v>
      </c>
    </row>
    <row r="48" spans="1:4" s="31" customFormat="1" x14ac:dyDescent="0.2">
      <c r="A48" s="51" t="s">
        <v>41</v>
      </c>
      <c r="B48" s="20" t="s">
        <v>42</v>
      </c>
      <c r="C48" s="20">
        <v>1573</v>
      </c>
    </row>
    <row r="49" spans="1:4" s="28" customFormat="1" x14ac:dyDescent="0.2">
      <c r="A49" s="48" t="s">
        <v>242</v>
      </c>
      <c r="B49" s="20" t="s">
        <v>243</v>
      </c>
      <c r="C49" s="20">
        <v>650</v>
      </c>
      <c r="D49" s="31"/>
    </row>
    <row r="50" spans="1:4" s="28" customFormat="1" ht="25.5" x14ac:dyDescent="0.2">
      <c r="A50" s="48" t="s">
        <v>424</v>
      </c>
      <c r="B50" s="20" t="s">
        <v>506</v>
      </c>
      <c r="C50" s="20">
        <v>15059</v>
      </c>
      <c r="D50" s="31"/>
    </row>
    <row r="51" spans="1:4" x14ac:dyDescent="0.2">
      <c r="A51" s="59" t="s">
        <v>424</v>
      </c>
      <c r="B51" s="20" t="s">
        <v>108</v>
      </c>
      <c r="C51" s="20">
        <v>10098</v>
      </c>
      <c r="D51" s="2"/>
    </row>
    <row r="52" spans="1:4" ht="25.5" x14ac:dyDescent="0.2">
      <c r="A52" s="59" t="s">
        <v>457</v>
      </c>
      <c r="B52" s="72" t="s">
        <v>458</v>
      </c>
      <c r="C52" s="20">
        <v>6163</v>
      </c>
      <c r="D52" s="2"/>
    </row>
    <row r="53" spans="1:4" s="28" customFormat="1" x14ac:dyDescent="0.2">
      <c r="A53" s="48" t="s">
        <v>237</v>
      </c>
      <c r="B53" s="35" t="s">
        <v>503</v>
      </c>
      <c r="C53" s="25">
        <v>7260</v>
      </c>
      <c r="D53" s="31"/>
    </row>
    <row r="54" spans="1:4" ht="12.75" customHeight="1" x14ac:dyDescent="0.2">
      <c r="A54" s="49" t="s">
        <v>237</v>
      </c>
      <c r="B54" s="70" t="s">
        <v>480</v>
      </c>
      <c r="C54" s="35">
        <v>1</v>
      </c>
      <c r="D54" s="2"/>
    </row>
    <row r="55" spans="1:4" s="28" customFormat="1" ht="12.75" customHeight="1" x14ac:dyDescent="0.2">
      <c r="A55" s="48" t="s">
        <v>102</v>
      </c>
      <c r="B55" s="35" t="s">
        <v>103</v>
      </c>
      <c r="C55" s="35">
        <v>33976.800000000003</v>
      </c>
      <c r="D55" s="31"/>
    </row>
    <row r="56" spans="1:4" s="28" customFormat="1" ht="28.5" customHeight="1" x14ac:dyDescent="0.2">
      <c r="A56" s="48" t="s">
        <v>374</v>
      </c>
      <c r="B56" s="20" t="s">
        <v>375</v>
      </c>
      <c r="C56" s="20">
        <v>35000</v>
      </c>
      <c r="D56" s="31"/>
    </row>
    <row r="57" spans="1:4" s="28" customFormat="1" ht="12.75" customHeight="1" x14ac:dyDescent="0.2">
      <c r="A57" s="48" t="s">
        <v>71</v>
      </c>
      <c r="B57" s="20" t="s">
        <v>72</v>
      </c>
      <c r="C57" s="20">
        <v>17990</v>
      </c>
      <c r="D57" s="31"/>
    </row>
    <row r="58" spans="1:4" ht="15" customHeight="1" x14ac:dyDescent="0.2">
      <c r="A58" s="51" t="s">
        <v>238</v>
      </c>
      <c r="B58" s="20" t="s">
        <v>504</v>
      </c>
      <c r="C58" s="25">
        <v>1058</v>
      </c>
      <c r="D58" s="2"/>
    </row>
    <row r="59" spans="1:4" s="28" customFormat="1" x14ac:dyDescent="0.2">
      <c r="A59" s="48" t="s">
        <v>410</v>
      </c>
      <c r="B59" s="20" t="s">
        <v>411</v>
      </c>
      <c r="C59" s="20">
        <v>7497</v>
      </c>
      <c r="D59" s="31"/>
    </row>
    <row r="60" spans="1:4" x14ac:dyDescent="0.2">
      <c r="A60" s="48" t="s">
        <v>244</v>
      </c>
      <c r="B60" s="20" t="s">
        <v>245</v>
      </c>
      <c r="C60" s="20">
        <v>10000</v>
      </c>
      <c r="D60" s="2"/>
    </row>
    <row r="61" spans="1:4" s="28" customFormat="1" ht="42.75" customHeight="1" x14ac:dyDescent="0.2">
      <c r="A61" s="48" t="s">
        <v>276</v>
      </c>
      <c r="B61" s="20" t="s">
        <v>277</v>
      </c>
      <c r="C61" s="20">
        <v>2100</v>
      </c>
      <c r="D61" s="31"/>
    </row>
    <row r="62" spans="1:4" ht="12.75" customHeight="1" x14ac:dyDescent="0.2">
      <c r="A62" s="48" t="s">
        <v>180</v>
      </c>
      <c r="B62" s="20" t="s">
        <v>181</v>
      </c>
      <c r="C62" s="20">
        <v>34873.949999999997</v>
      </c>
      <c r="D62" s="2"/>
    </row>
    <row r="63" spans="1:4" s="28" customFormat="1" x14ac:dyDescent="0.2">
      <c r="A63" s="59" t="s">
        <v>180</v>
      </c>
      <c r="B63" s="20" t="s">
        <v>446</v>
      </c>
      <c r="C63" s="20">
        <v>69747.899999999994</v>
      </c>
      <c r="D63" s="31"/>
    </row>
    <row r="64" spans="1:4" s="28" customFormat="1" ht="21.75" customHeight="1" x14ac:dyDescent="0.2">
      <c r="A64" s="51" t="s">
        <v>38</v>
      </c>
      <c r="B64" s="20" t="s">
        <v>39</v>
      </c>
      <c r="C64" s="20">
        <v>5878</v>
      </c>
      <c r="D64" s="31"/>
    </row>
    <row r="65" spans="1:4" x14ac:dyDescent="0.2">
      <c r="A65" s="48" t="s">
        <v>38</v>
      </c>
      <c r="B65" s="20" t="s">
        <v>154</v>
      </c>
      <c r="C65" s="20">
        <v>15609</v>
      </c>
      <c r="D65" s="2"/>
    </row>
    <row r="66" spans="1:4" x14ac:dyDescent="0.2">
      <c r="A66" s="48" t="s">
        <v>38</v>
      </c>
      <c r="B66" s="20" t="s">
        <v>154</v>
      </c>
      <c r="C66" s="20">
        <v>15609</v>
      </c>
      <c r="D66" s="2"/>
    </row>
    <row r="67" spans="1:4" x14ac:dyDescent="0.2">
      <c r="A67" s="59" t="s">
        <v>38</v>
      </c>
      <c r="B67" s="73" t="s">
        <v>163</v>
      </c>
      <c r="C67" s="20">
        <v>15932</v>
      </c>
      <c r="D67" s="2"/>
    </row>
    <row r="68" spans="1:4" s="28" customFormat="1" ht="25.5" x14ac:dyDescent="0.2">
      <c r="A68" s="48" t="s">
        <v>38</v>
      </c>
      <c r="B68" s="20" t="s">
        <v>179</v>
      </c>
      <c r="C68" s="20">
        <v>7210</v>
      </c>
      <c r="D68" s="31"/>
    </row>
    <row r="69" spans="1:4" s="28" customFormat="1" x14ac:dyDescent="0.2">
      <c r="A69" s="48" t="s">
        <v>38</v>
      </c>
      <c r="B69" s="20" t="s">
        <v>184</v>
      </c>
      <c r="C69" s="40">
        <v>948</v>
      </c>
      <c r="D69" s="31"/>
    </row>
    <row r="70" spans="1:4" s="28" customFormat="1" x14ac:dyDescent="0.2">
      <c r="A70" s="48" t="s">
        <v>38</v>
      </c>
      <c r="B70" s="20" t="s">
        <v>213</v>
      </c>
      <c r="C70" s="40">
        <v>30845.32</v>
      </c>
      <c r="D70" s="31"/>
    </row>
    <row r="71" spans="1:4" s="28" customFormat="1" ht="25.5" x14ac:dyDescent="0.2">
      <c r="A71" s="48" t="s">
        <v>38</v>
      </c>
      <c r="B71" s="20" t="s">
        <v>217</v>
      </c>
      <c r="C71" s="40">
        <v>31080.880000000001</v>
      </c>
      <c r="D71" s="31"/>
    </row>
    <row r="72" spans="1:4" s="28" customFormat="1" x14ac:dyDescent="0.2">
      <c r="A72" s="48" t="s">
        <v>38</v>
      </c>
      <c r="B72" s="35" t="s">
        <v>239</v>
      </c>
      <c r="C72" s="25">
        <v>4097</v>
      </c>
      <c r="D72" s="31"/>
    </row>
    <row r="73" spans="1:4" s="28" customFormat="1" x14ac:dyDescent="0.2">
      <c r="A73" s="48" t="s">
        <v>38</v>
      </c>
      <c r="B73" s="20" t="s">
        <v>241</v>
      </c>
      <c r="C73" s="20">
        <v>3496</v>
      </c>
      <c r="D73" s="31"/>
    </row>
    <row r="74" spans="1:4" s="28" customFormat="1" x14ac:dyDescent="0.2">
      <c r="A74" s="48" t="s">
        <v>38</v>
      </c>
      <c r="B74" s="20" t="s">
        <v>370</v>
      </c>
      <c r="C74" s="20">
        <v>8639.4</v>
      </c>
      <c r="D74" s="31"/>
    </row>
    <row r="75" spans="1:4" s="28" customFormat="1" x14ac:dyDescent="0.2">
      <c r="A75" s="48" t="s">
        <v>38</v>
      </c>
      <c r="B75" s="20" t="s">
        <v>371</v>
      </c>
      <c r="C75" s="20">
        <v>36088.25</v>
      </c>
      <c r="D75" s="31"/>
    </row>
    <row r="76" spans="1:4" ht="12.75" customHeight="1" x14ac:dyDescent="0.2">
      <c r="A76" s="48" t="s">
        <v>38</v>
      </c>
      <c r="B76" s="20" t="s">
        <v>412</v>
      </c>
      <c r="C76" s="20">
        <v>2667</v>
      </c>
      <c r="D76" s="2"/>
    </row>
    <row r="77" spans="1:4" ht="25.5" customHeight="1" x14ac:dyDescent="0.2">
      <c r="A77" s="48" t="s">
        <v>38</v>
      </c>
      <c r="B77" s="20" t="s">
        <v>507</v>
      </c>
      <c r="C77" s="20">
        <v>15270</v>
      </c>
      <c r="D77" s="2"/>
    </row>
    <row r="78" spans="1:4" s="28" customFormat="1" ht="12.75" customHeight="1" x14ac:dyDescent="0.2">
      <c r="A78" s="59" t="s">
        <v>38</v>
      </c>
      <c r="B78" s="20" t="s">
        <v>508</v>
      </c>
      <c r="C78" s="20">
        <v>39545.1</v>
      </c>
      <c r="D78" s="31"/>
    </row>
    <row r="79" spans="1:4" s="28" customFormat="1" x14ac:dyDescent="0.2">
      <c r="A79" s="59" t="s">
        <v>38</v>
      </c>
      <c r="B79" s="20" t="s">
        <v>460</v>
      </c>
      <c r="C79" s="20">
        <v>2487</v>
      </c>
      <c r="D79" s="31"/>
    </row>
    <row r="80" spans="1:4" s="28" customFormat="1" x14ac:dyDescent="0.2">
      <c r="A80" s="59" t="s">
        <v>38</v>
      </c>
      <c r="B80" s="20" t="s">
        <v>465</v>
      </c>
      <c r="C80" s="20">
        <v>55110.66</v>
      </c>
      <c r="D80" s="31"/>
    </row>
    <row r="81" spans="1:4" s="28" customFormat="1" ht="25.5" x14ac:dyDescent="0.2">
      <c r="A81" s="48" t="s">
        <v>420</v>
      </c>
      <c r="B81" s="20" t="s">
        <v>421</v>
      </c>
      <c r="C81" s="20">
        <v>152205.9</v>
      </c>
      <c r="D81" s="31"/>
    </row>
    <row r="82" spans="1:4" s="28" customFormat="1" ht="38.25" x14ac:dyDescent="0.2">
      <c r="A82" s="48" t="s">
        <v>420</v>
      </c>
      <c r="B82" s="20" t="s">
        <v>425</v>
      </c>
      <c r="C82" s="40">
        <v>99702.99</v>
      </c>
      <c r="D82" s="31"/>
    </row>
    <row r="83" spans="1:4" s="28" customFormat="1" x14ac:dyDescent="0.2">
      <c r="A83" s="48" t="s">
        <v>170</v>
      </c>
      <c r="B83" s="20" t="s">
        <v>171</v>
      </c>
      <c r="C83" s="20">
        <v>35421.199999999997</v>
      </c>
      <c r="D83" s="31"/>
    </row>
    <row r="84" spans="1:4" x14ac:dyDescent="0.2">
      <c r="A84" s="48" t="s">
        <v>170</v>
      </c>
      <c r="B84" s="20" t="s">
        <v>208</v>
      </c>
      <c r="C84" s="40">
        <v>17710.599999999999</v>
      </c>
      <c r="D84" s="2"/>
    </row>
    <row r="85" spans="1:4" s="28" customFormat="1" x14ac:dyDescent="0.2">
      <c r="A85" s="48" t="s">
        <v>19</v>
      </c>
      <c r="B85" s="20" t="s">
        <v>20</v>
      </c>
      <c r="C85" s="20">
        <v>47784</v>
      </c>
      <c r="D85" s="31"/>
    </row>
    <row r="86" spans="1:4" s="28" customFormat="1" x14ac:dyDescent="0.2">
      <c r="A86" s="48" t="s">
        <v>21</v>
      </c>
      <c r="B86" s="20" t="s">
        <v>23</v>
      </c>
      <c r="C86" s="20">
        <v>7098</v>
      </c>
      <c r="D86" s="31"/>
    </row>
    <row r="87" spans="1:4" s="28" customFormat="1" x14ac:dyDescent="0.2">
      <c r="A87" s="48" t="s">
        <v>21</v>
      </c>
      <c r="B87" s="20" t="s">
        <v>29</v>
      </c>
      <c r="C87" s="20">
        <v>916</v>
      </c>
      <c r="D87" s="31"/>
    </row>
    <row r="88" spans="1:4" s="28" customFormat="1" x14ac:dyDescent="0.2">
      <c r="A88" s="48" t="s">
        <v>21</v>
      </c>
      <c r="B88" s="20" t="s">
        <v>40</v>
      </c>
      <c r="C88" s="20">
        <v>37510</v>
      </c>
      <c r="D88" s="31"/>
    </row>
    <row r="89" spans="1:4" s="28" customFormat="1" x14ac:dyDescent="0.2">
      <c r="A89" s="48" t="s">
        <v>21</v>
      </c>
      <c r="B89" s="20" t="s">
        <v>58</v>
      </c>
      <c r="C89" s="20">
        <v>29780.28</v>
      </c>
      <c r="D89" s="31"/>
    </row>
    <row r="90" spans="1:4" s="28" customFormat="1" x14ac:dyDescent="0.2">
      <c r="A90" s="48" t="s">
        <v>21</v>
      </c>
      <c r="B90" s="32" t="s">
        <v>100</v>
      </c>
      <c r="C90" s="20">
        <v>790</v>
      </c>
      <c r="D90" s="31"/>
    </row>
    <row r="91" spans="1:4" s="28" customFormat="1" x14ac:dyDescent="0.2">
      <c r="A91" s="48" t="s">
        <v>21</v>
      </c>
      <c r="B91" s="20" t="s">
        <v>101</v>
      </c>
      <c r="C91" s="20">
        <v>4349.95</v>
      </c>
      <c r="D91" s="31"/>
    </row>
    <row r="92" spans="1:4" s="28" customFormat="1" x14ac:dyDescent="0.2">
      <c r="A92" s="48" t="s">
        <v>21</v>
      </c>
      <c r="B92" s="20" t="s">
        <v>107</v>
      </c>
      <c r="C92" s="20">
        <v>2206</v>
      </c>
      <c r="D92" s="31"/>
    </row>
    <row r="93" spans="1:4" s="28" customFormat="1" x14ac:dyDescent="0.2">
      <c r="A93" s="48" t="s">
        <v>21</v>
      </c>
      <c r="B93" s="35" t="s">
        <v>240</v>
      </c>
      <c r="C93" s="25">
        <v>314</v>
      </c>
      <c r="D93" s="31"/>
    </row>
    <row r="94" spans="1:4" s="28" customFormat="1" x14ac:dyDescent="0.2">
      <c r="A94" s="48" t="s">
        <v>21</v>
      </c>
      <c r="B94" s="20" t="s">
        <v>252</v>
      </c>
      <c r="C94" s="20">
        <v>6764</v>
      </c>
      <c r="D94" s="31"/>
    </row>
    <row r="95" spans="1:4" s="28" customFormat="1" x14ac:dyDescent="0.2">
      <c r="A95" s="48" t="s">
        <v>21</v>
      </c>
      <c r="B95" s="20" t="s">
        <v>20</v>
      </c>
      <c r="C95" s="20">
        <v>32691</v>
      </c>
      <c r="D95" s="31"/>
    </row>
    <row r="96" spans="1:4" s="28" customFormat="1" x14ac:dyDescent="0.2">
      <c r="A96" s="48" t="s">
        <v>21</v>
      </c>
      <c r="B96" s="20" t="s">
        <v>282</v>
      </c>
      <c r="C96" s="20">
        <v>998</v>
      </c>
      <c r="D96" s="31"/>
    </row>
    <row r="97" spans="1:4" s="28" customFormat="1" x14ac:dyDescent="0.2">
      <c r="A97" s="48" t="s">
        <v>21</v>
      </c>
      <c r="B97" s="20" t="s">
        <v>387</v>
      </c>
      <c r="C97" s="20">
        <v>6200</v>
      </c>
      <c r="D97" s="31"/>
    </row>
    <row r="98" spans="1:4" s="28" customFormat="1" x14ac:dyDescent="0.2">
      <c r="A98" s="48" t="s">
        <v>21</v>
      </c>
      <c r="B98" s="20" t="s">
        <v>409</v>
      </c>
      <c r="C98" s="20">
        <v>9315</v>
      </c>
      <c r="D98" s="31"/>
    </row>
    <row r="99" spans="1:4" s="28" customFormat="1" x14ac:dyDescent="0.2">
      <c r="A99" s="48" t="s">
        <v>21</v>
      </c>
      <c r="B99" s="20" t="s">
        <v>153</v>
      </c>
      <c r="C99" s="20">
        <v>1748</v>
      </c>
      <c r="D99" s="31"/>
    </row>
    <row r="100" spans="1:4" s="28" customFormat="1" ht="12.75" customHeight="1" x14ac:dyDescent="0.2">
      <c r="A100" s="59" t="s">
        <v>21</v>
      </c>
      <c r="B100" s="20" t="s">
        <v>445</v>
      </c>
      <c r="C100" s="20">
        <v>26960</v>
      </c>
      <c r="D100" s="31"/>
    </row>
    <row r="101" spans="1:4" s="28" customFormat="1" x14ac:dyDescent="0.2">
      <c r="A101" s="48" t="s">
        <v>160</v>
      </c>
      <c r="B101" s="20" t="s">
        <v>161</v>
      </c>
      <c r="C101" s="20">
        <v>649</v>
      </c>
      <c r="D101" s="31"/>
    </row>
    <row r="102" spans="1:4" s="55" customFormat="1" x14ac:dyDescent="0.2">
      <c r="A102" s="48" t="s">
        <v>160</v>
      </c>
      <c r="B102" s="20" t="s">
        <v>209</v>
      </c>
      <c r="C102" s="40">
        <v>2035</v>
      </c>
      <c r="D102" s="54"/>
    </row>
    <row r="103" spans="1:4" s="28" customFormat="1" x14ac:dyDescent="0.2">
      <c r="A103" s="48" t="s">
        <v>160</v>
      </c>
      <c r="B103" s="35" t="s">
        <v>236</v>
      </c>
      <c r="C103" s="25">
        <v>9963</v>
      </c>
      <c r="D103" s="31"/>
    </row>
    <row r="104" spans="1:4" s="28" customFormat="1" x14ac:dyDescent="0.2">
      <c r="A104" s="48" t="s">
        <v>160</v>
      </c>
      <c r="B104" s="20" t="s">
        <v>246</v>
      </c>
      <c r="C104" s="20">
        <v>6175</v>
      </c>
      <c r="D104" s="31"/>
    </row>
    <row r="105" spans="1:4" s="28" customFormat="1" x14ac:dyDescent="0.2">
      <c r="A105" s="48" t="s">
        <v>160</v>
      </c>
      <c r="B105" s="20" t="s">
        <v>274</v>
      </c>
      <c r="C105" s="20">
        <v>3814</v>
      </c>
      <c r="D105" s="31"/>
    </row>
    <row r="106" spans="1:4" s="28" customFormat="1" x14ac:dyDescent="0.2">
      <c r="A106" s="48" t="s">
        <v>160</v>
      </c>
      <c r="B106" s="20" t="s">
        <v>275</v>
      </c>
      <c r="C106" s="20">
        <v>22554</v>
      </c>
      <c r="D106" s="31"/>
    </row>
    <row r="107" spans="1:4" s="28" customFormat="1" x14ac:dyDescent="0.2">
      <c r="A107" s="48" t="s">
        <v>160</v>
      </c>
      <c r="B107" s="20" t="s">
        <v>280</v>
      </c>
      <c r="C107" s="20">
        <v>713</v>
      </c>
      <c r="D107" s="31"/>
    </row>
    <row r="108" spans="1:4" s="28" customFormat="1" x14ac:dyDescent="0.2">
      <c r="A108" s="48" t="s">
        <v>160</v>
      </c>
      <c r="B108" s="20" t="s">
        <v>378</v>
      </c>
      <c r="C108" s="20">
        <v>17369</v>
      </c>
      <c r="D108" s="31"/>
    </row>
    <row r="109" spans="1:4" s="28" customFormat="1" x14ac:dyDescent="0.2">
      <c r="A109" s="48" t="s">
        <v>160</v>
      </c>
      <c r="B109" s="20" t="s">
        <v>379</v>
      </c>
      <c r="C109" s="20">
        <v>5250</v>
      </c>
      <c r="D109" s="31"/>
    </row>
    <row r="110" spans="1:4" s="28" customFormat="1" x14ac:dyDescent="0.2">
      <c r="A110" s="48" t="s">
        <v>160</v>
      </c>
      <c r="B110" s="20" t="s">
        <v>394</v>
      </c>
      <c r="C110" s="20">
        <v>268</v>
      </c>
      <c r="D110" s="31"/>
    </row>
    <row r="111" spans="1:4" s="28" customFormat="1" x14ac:dyDescent="0.2">
      <c r="A111" s="48" t="s">
        <v>160</v>
      </c>
      <c r="B111" s="20" t="s">
        <v>415</v>
      </c>
      <c r="C111" s="20">
        <v>2402</v>
      </c>
      <c r="D111" s="31"/>
    </row>
    <row r="112" spans="1:4" s="28" customFormat="1" ht="25.5" x14ac:dyDescent="0.2">
      <c r="A112" s="51" t="s">
        <v>75</v>
      </c>
      <c r="B112" s="20" t="s">
        <v>76</v>
      </c>
      <c r="C112" s="20">
        <v>4182</v>
      </c>
      <c r="D112" s="31"/>
    </row>
    <row r="113" spans="1:4" s="28" customFormat="1" ht="25.5" x14ac:dyDescent="0.2">
      <c r="A113" s="51" t="s">
        <v>75</v>
      </c>
      <c r="B113" s="20" t="s">
        <v>151</v>
      </c>
      <c r="C113" s="20">
        <v>1360</v>
      </c>
      <c r="D113" s="31"/>
    </row>
    <row r="114" spans="1:4" s="28" customFormat="1" x14ac:dyDescent="0.2">
      <c r="A114" s="48" t="s">
        <v>249</v>
      </c>
      <c r="B114" s="20" t="s">
        <v>250</v>
      </c>
      <c r="C114" s="20">
        <v>44213</v>
      </c>
      <c r="D114" s="31"/>
    </row>
    <row r="115" spans="1:4" s="28" customFormat="1" x14ac:dyDescent="0.2">
      <c r="A115" s="48" t="s">
        <v>385</v>
      </c>
      <c r="B115" s="20" t="s">
        <v>386</v>
      </c>
      <c r="C115" s="20">
        <v>1559</v>
      </c>
      <c r="D115" s="31"/>
    </row>
    <row r="116" spans="1:4" s="28" customFormat="1" x14ac:dyDescent="0.2">
      <c r="A116" s="48" t="s">
        <v>385</v>
      </c>
      <c r="B116" s="20" t="s">
        <v>388</v>
      </c>
      <c r="C116" s="20">
        <v>858</v>
      </c>
      <c r="D116" s="31"/>
    </row>
    <row r="117" spans="1:4" s="28" customFormat="1" x14ac:dyDescent="0.2">
      <c r="A117" s="48" t="s">
        <v>385</v>
      </c>
      <c r="B117" s="20" t="s">
        <v>389</v>
      </c>
      <c r="C117" s="20">
        <v>11639.01</v>
      </c>
      <c r="D117" s="31"/>
    </row>
    <row r="118" spans="1:4" s="28" customFormat="1" x14ac:dyDescent="0.2">
      <c r="A118" s="48" t="s">
        <v>385</v>
      </c>
      <c r="B118" s="20" t="s">
        <v>390</v>
      </c>
      <c r="C118" s="20">
        <v>7500</v>
      </c>
      <c r="D118" s="31"/>
    </row>
    <row r="119" spans="1:4" s="28" customFormat="1" x14ac:dyDescent="0.2">
      <c r="A119" s="48" t="s">
        <v>385</v>
      </c>
      <c r="B119" s="20" t="s">
        <v>395</v>
      </c>
      <c r="C119" s="20">
        <v>837</v>
      </c>
      <c r="D119" s="31"/>
    </row>
    <row r="120" spans="1:4" s="28" customFormat="1" x14ac:dyDescent="0.2">
      <c r="A120" s="48" t="s">
        <v>385</v>
      </c>
      <c r="B120" s="20" t="s">
        <v>395</v>
      </c>
      <c r="C120" s="20">
        <v>810.01</v>
      </c>
      <c r="D120" s="31"/>
    </row>
    <row r="121" spans="1:4" s="28" customFormat="1" x14ac:dyDescent="0.2">
      <c r="A121" s="48" t="s">
        <v>385</v>
      </c>
      <c r="B121" s="20" t="s">
        <v>396</v>
      </c>
      <c r="C121" s="20">
        <v>108016</v>
      </c>
      <c r="D121" s="31"/>
    </row>
    <row r="122" spans="1:4" s="28" customFormat="1" x14ac:dyDescent="0.2">
      <c r="A122" s="48" t="s">
        <v>385</v>
      </c>
      <c r="B122" s="20" t="s">
        <v>505</v>
      </c>
      <c r="C122" s="20">
        <v>141510</v>
      </c>
      <c r="D122" s="31"/>
    </row>
    <row r="123" spans="1:4" s="28" customFormat="1" ht="25.5" x14ac:dyDescent="0.2">
      <c r="A123" s="48" t="s">
        <v>385</v>
      </c>
      <c r="B123" s="20" t="s">
        <v>398</v>
      </c>
      <c r="C123" s="20">
        <v>31104</v>
      </c>
      <c r="D123" s="31"/>
    </row>
    <row r="124" spans="1:4" s="28" customFormat="1" x14ac:dyDescent="0.2">
      <c r="A124" s="48" t="s">
        <v>385</v>
      </c>
      <c r="B124" s="20" t="s">
        <v>404</v>
      </c>
      <c r="C124" s="20">
        <v>10000</v>
      </c>
      <c r="D124" s="31"/>
    </row>
    <row r="125" spans="1:4" s="28" customFormat="1" x14ac:dyDescent="0.2">
      <c r="A125" s="48" t="s">
        <v>385</v>
      </c>
      <c r="B125" s="20" t="s">
        <v>33</v>
      </c>
      <c r="C125" s="20">
        <v>50392.39</v>
      </c>
      <c r="D125" s="31"/>
    </row>
    <row r="126" spans="1:4" s="28" customFormat="1" x14ac:dyDescent="0.2">
      <c r="A126" s="48" t="s">
        <v>385</v>
      </c>
      <c r="B126" s="20" t="s">
        <v>418</v>
      </c>
      <c r="C126" s="20">
        <v>19205</v>
      </c>
      <c r="D126" s="31"/>
    </row>
    <row r="127" spans="1:4" s="28" customFormat="1" x14ac:dyDescent="0.2">
      <c r="A127" s="59" t="s">
        <v>385</v>
      </c>
      <c r="B127" s="20" t="s">
        <v>435</v>
      </c>
      <c r="C127" s="20">
        <v>13743</v>
      </c>
      <c r="D127" s="31"/>
    </row>
    <row r="128" spans="1:4" s="28" customFormat="1" x14ac:dyDescent="0.2">
      <c r="A128" s="59" t="s">
        <v>385</v>
      </c>
      <c r="B128" s="20" t="s">
        <v>450</v>
      </c>
      <c r="C128" s="20">
        <v>101216.5</v>
      </c>
      <c r="D128" s="31"/>
    </row>
    <row r="129" spans="1:4" s="28" customFormat="1" x14ac:dyDescent="0.2">
      <c r="A129" s="59" t="s">
        <v>385</v>
      </c>
      <c r="B129" s="20" t="s">
        <v>451</v>
      </c>
      <c r="C129" s="20">
        <v>6593</v>
      </c>
      <c r="D129" s="31"/>
    </row>
    <row r="130" spans="1:4" s="28" customFormat="1" x14ac:dyDescent="0.2">
      <c r="A130" s="59" t="s">
        <v>385</v>
      </c>
      <c r="B130" s="49" t="s">
        <v>20</v>
      </c>
      <c r="C130" s="20">
        <v>38800</v>
      </c>
      <c r="D130" s="31"/>
    </row>
    <row r="131" spans="1:4" s="28" customFormat="1" x14ac:dyDescent="0.2">
      <c r="A131" s="59" t="s">
        <v>385</v>
      </c>
      <c r="B131" s="20" t="s">
        <v>452</v>
      </c>
      <c r="C131" s="20">
        <v>3570</v>
      </c>
      <c r="D131" s="31"/>
    </row>
    <row r="132" spans="1:4" s="28" customFormat="1" x14ac:dyDescent="0.2">
      <c r="A132" s="59" t="s">
        <v>385</v>
      </c>
      <c r="B132" s="20" t="s">
        <v>450</v>
      </c>
      <c r="C132" s="20">
        <v>24383</v>
      </c>
      <c r="D132" s="31"/>
    </row>
    <row r="133" spans="1:4" s="28" customFormat="1" x14ac:dyDescent="0.2">
      <c r="A133" s="48" t="s">
        <v>247</v>
      </c>
      <c r="B133" s="20" t="s">
        <v>248</v>
      </c>
      <c r="C133" s="20">
        <v>14100</v>
      </c>
      <c r="D133" s="31"/>
    </row>
    <row r="134" spans="1:4" s="28" customFormat="1" x14ac:dyDescent="0.2">
      <c r="A134" s="51" t="s">
        <v>381</v>
      </c>
      <c r="B134" s="20" t="s">
        <v>382</v>
      </c>
      <c r="C134" s="20">
        <v>1399</v>
      </c>
      <c r="D134" s="31"/>
    </row>
    <row r="135" spans="1:4" s="28" customFormat="1" x14ac:dyDescent="0.2">
      <c r="A135" s="48" t="s">
        <v>128</v>
      </c>
      <c r="B135" s="35" t="s">
        <v>218</v>
      </c>
      <c r="C135" s="25">
        <v>7199</v>
      </c>
      <c r="D135" s="31"/>
    </row>
    <row r="136" spans="1:4" s="28" customFormat="1" ht="25.5" x14ac:dyDescent="0.2">
      <c r="A136" s="48" t="s">
        <v>128</v>
      </c>
      <c r="B136" s="20" t="s">
        <v>283</v>
      </c>
      <c r="C136" s="20">
        <v>49122.04</v>
      </c>
      <c r="D136" s="31"/>
    </row>
    <row r="137" spans="1:4" s="28" customFormat="1" x14ac:dyDescent="0.2">
      <c r="A137" s="48" t="s">
        <v>149</v>
      </c>
      <c r="B137" s="20" t="s">
        <v>150</v>
      </c>
      <c r="C137" s="20">
        <v>2296</v>
      </c>
      <c r="D137" s="31"/>
    </row>
    <row r="138" spans="1:4" s="28" customFormat="1" x14ac:dyDescent="0.2">
      <c r="A138" s="48" t="s">
        <v>149</v>
      </c>
      <c r="B138" s="20" t="s">
        <v>152</v>
      </c>
      <c r="C138" s="20">
        <v>34986</v>
      </c>
      <c r="D138" s="31"/>
    </row>
    <row r="139" spans="1:4" s="28" customFormat="1" x14ac:dyDescent="0.2">
      <c r="A139" s="48" t="s">
        <v>149</v>
      </c>
      <c r="B139" s="49" t="s">
        <v>153</v>
      </c>
      <c r="C139" s="20">
        <v>6292</v>
      </c>
      <c r="D139" s="31"/>
    </row>
    <row r="140" spans="1:4" s="28" customFormat="1" x14ac:dyDescent="0.2">
      <c r="A140" s="48" t="s">
        <v>360</v>
      </c>
      <c r="B140" s="20" t="s">
        <v>426</v>
      </c>
      <c r="C140" s="20">
        <v>13017</v>
      </c>
      <c r="D140" s="31"/>
    </row>
    <row r="141" spans="1:4" s="28" customFormat="1" x14ac:dyDescent="0.2">
      <c r="A141" s="59" t="s">
        <v>437</v>
      </c>
      <c r="B141" s="20" t="s">
        <v>438</v>
      </c>
      <c r="C141" s="20">
        <v>717697.86</v>
      </c>
      <c r="D141" s="31"/>
    </row>
    <row r="142" spans="1:4" s="28" customFormat="1" x14ac:dyDescent="0.2">
      <c r="A142" s="51" t="s">
        <v>69</v>
      </c>
      <c r="B142" s="20" t="s">
        <v>70</v>
      </c>
      <c r="C142" s="20">
        <v>8329</v>
      </c>
      <c r="D142" s="31"/>
    </row>
    <row r="143" spans="1:4" s="28" customFormat="1" ht="25.5" x14ac:dyDescent="0.2">
      <c r="A143" s="48" t="s">
        <v>61</v>
      </c>
      <c r="B143" s="20" t="s">
        <v>62</v>
      </c>
      <c r="C143" s="20">
        <v>49836.1</v>
      </c>
      <c r="D143" s="31"/>
    </row>
    <row r="144" spans="1:4" s="28" customFormat="1" x14ac:dyDescent="0.2">
      <c r="A144" s="48" t="s">
        <v>61</v>
      </c>
      <c r="B144" s="20" t="s">
        <v>174</v>
      </c>
      <c r="C144" s="20">
        <v>7275</v>
      </c>
      <c r="D144" s="31"/>
    </row>
    <row r="145" spans="1:4" s="28" customFormat="1" x14ac:dyDescent="0.2">
      <c r="A145" s="48" t="s">
        <v>61</v>
      </c>
      <c r="B145" s="20" t="s">
        <v>176</v>
      </c>
      <c r="C145" s="20">
        <v>25985</v>
      </c>
      <c r="D145" s="31"/>
    </row>
    <row r="146" spans="1:4" s="28" customFormat="1" x14ac:dyDescent="0.2">
      <c r="A146" s="48" t="s">
        <v>61</v>
      </c>
      <c r="B146" s="20" t="s">
        <v>391</v>
      </c>
      <c r="C146" s="20">
        <v>9959</v>
      </c>
      <c r="D146" s="31"/>
    </row>
    <row r="147" spans="1:4" s="28" customFormat="1" x14ac:dyDescent="0.2">
      <c r="A147" s="59" t="s">
        <v>61</v>
      </c>
      <c r="B147" s="20" t="s">
        <v>436</v>
      </c>
      <c r="C147" s="20">
        <v>111801</v>
      </c>
      <c r="D147" s="31"/>
    </row>
    <row r="148" spans="1:4" s="28" customFormat="1" ht="38.25" x14ac:dyDescent="0.2">
      <c r="A148" s="51" t="s">
        <v>32</v>
      </c>
      <c r="B148" s="20" t="s">
        <v>33</v>
      </c>
      <c r="C148" s="20">
        <v>17999</v>
      </c>
      <c r="D148" s="31"/>
    </row>
    <row r="149" spans="1:4" s="28" customFormat="1" ht="38.25" x14ac:dyDescent="0.2">
      <c r="A149" s="51" t="s">
        <v>32</v>
      </c>
      <c r="B149" s="20" t="s">
        <v>67</v>
      </c>
      <c r="C149" s="20">
        <v>11348</v>
      </c>
      <c r="D149" s="31"/>
    </row>
    <row r="150" spans="1:4" s="28" customFormat="1" ht="38.25" x14ac:dyDescent="0.2">
      <c r="A150" s="51" t="s">
        <v>32</v>
      </c>
      <c r="B150" s="20" t="s">
        <v>104</v>
      </c>
      <c r="C150" s="20">
        <v>24078</v>
      </c>
      <c r="D150" s="31"/>
    </row>
    <row r="151" spans="1:4" s="28" customFormat="1" ht="38.25" x14ac:dyDescent="0.2">
      <c r="A151" s="51" t="s">
        <v>32</v>
      </c>
      <c r="B151" s="20" t="s">
        <v>108</v>
      </c>
      <c r="C151" s="20">
        <v>949</v>
      </c>
      <c r="D151" s="31"/>
    </row>
    <row r="152" spans="1:4" s="28" customFormat="1" ht="38.25" x14ac:dyDescent="0.2">
      <c r="A152" s="51" t="s">
        <v>32</v>
      </c>
      <c r="B152" s="20" t="s">
        <v>155</v>
      </c>
      <c r="C152" s="20">
        <v>9631.6</v>
      </c>
      <c r="D152" s="31"/>
    </row>
    <row r="153" spans="1:4" s="28" customFormat="1" ht="38.25" x14ac:dyDescent="0.2">
      <c r="A153" s="51" t="s">
        <v>32</v>
      </c>
      <c r="B153" s="20" t="s">
        <v>162</v>
      </c>
      <c r="C153" s="20">
        <v>2934</v>
      </c>
      <c r="D153" s="31"/>
    </row>
    <row r="154" spans="1:4" s="28" customFormat="1" ht="38.25" x14ac:dyDescent="0.2">
      <c r="A154" s="51" t="s">
        <v>32</v>
      </c>
      <c r="B154" s="20" t="s">
        <v>175</v>
      </c>
      <c r="C154" s="20">
        <v>51795</v>
      </c>
      <c r="D154" s="31"/>
    </row>
    <row r="155" spans="1:4" s="28" customFormat="1" ht="38.25" x14ac:dyDescent="0.2">
      <c r="A155" s="51" t="s">
        <v>32</v>
      </c>
      <c r="B155" s="20" t="s">
        <v>104</v>
      </c>
      <c r="C155" s="40">
        <v>25894</v>
      </c>
      <c r="D155" s="31"/>
    </row>
    <row r="156" spans="1:4" s="28" customFormat="1" ht="38.25" x14ac:dyDescent="0.2">
      <c r="A156" s="51" t="s">
        <v>32</v>
      </c>
      <c r="B156" s="20" t="s">
        <v>214</v>
      </c>
      <c r="C156" s="40">
        <v>17844</v>
      </c>
      <c r="D156" s="31"/>
    </row>
    <row r="157" spans="1:4" s="28" customFormat="1" ht="38.25" x14ac:dyDescent="0.2">
      <c r="A157" s="51" t="s">
        <v>32</v>
      </c>
      <c r="B157" s="20" t="s">
        <v>251</v>
      </c>
      <c r="C157" s="20">
        <v>25942.400000000001</v>
      </c>
      <c r="D157" s="31"/>
    </row>
    <row r="158" spans="1:4" s="28" customFormat="1" ht="38.25" x14ac:dyDescent="0.2">
      <c r="A158" s="51" t="s">
        <v>32</v>
      </c>
      <c r="B158" s="20" t="s">
        <v>380</v>
      </c>
      <c r="C158" s="20">
        <v>4066</v>
      </c>
      <c r="D158" s="31"/>
    </row>
    <row r="159" spans="1:4" s="28" customFormat="1" ht="38.25" x14ac:dyDescent="0.2">
      <c r="A159" s="50" t="s">
        <v>32</v>
      </c>
      <c r="B159" s="32" t="s">
        <v>414</v>
      </c>
      <c r="C159" s="20">
        <v>42282.9</v>
      </c>
      <c r="D159" s="31"/>
    </row>
    <row r="160" spans="1:4" s="28" customFormat="1" ht="38.25" x14ac:dyDescent="0.2">
      <c r="A160" s="50" t="s">
        <v>32</v>
      </c>
      <c r="B160" s="32" t="s">
        <v>449</v>
      </c>
      <c r="C160" s="20">
        <v>16312.02</v>
      </c>
      <c r="D160" s="31"/>
    </row>
    <row r="161" spans="1:4" s="28" customFormat="1" x14ac:dyDescent="0.2">
      <c r="A161" s="49" t="s">
        <v>402</v>
      </c>
      <c r="B161" s="32" t="s">
        <v>403</v>
      </c>
      <c r="C161" s="20">
        <v>59796</v>
      </c>
      <c r="D161" s="31"/>
    </row>
    <row r="162" spans="1:4" s="28" customFormat="1" x14ac:dyDescent="0.2">
      <c r="A162" s="49" t="s">
        <v>455</v>
      </c>
      <c r="B162" s="32" t="s">
        <v>456</v>
      </c>
      <c r="C162" s="20">
        <v>2500</v>
      </c>
      <c r="D162" s="31"/>
    </row>
    <row r="163" spans="1:4" s="28" customFormat="1" ht="38.25" x14ac:dyDescent="0.2">
      <c r="A163" s="49" t="s">
        <v>73</v>
      </c>
      <c r="B163" s="32" t="s">
        <v>74</v>
      </c>
      <c r="C163" s="20">
        <v>15000</v>
      </c>
      <c r="D163" s="31"/>
    </row>
    <row r="164" spans="1:4" s="28" customFormat="1" ht="38.25" x14ac:dyDescent="0.2">
      <c r="A164" s="50" t="s">
        <v>73</v>
      </c>
      <c r="B164" s="32" t="s">
        <v>99</v>
      </c>
      <c r="C164" s="20">
        <v>8000</v>
      </c>
      <c r="D164" s="31"/>
    </row>
    <row r="165" spans="1:4" s="28" customFormat="1" ht="25.5" x14ac:dyDescent="0.2">
      <c r="A165" s="49" t="s">
        <v>400</v>
      </c>
      <c r="B165" s="32" t="s">
        <v>401</v>
      </c>
      <c r="C165" s="20">
        <v>344731.2</v>
      </c>
      <c r="D165" s="31"/>
    </row>
    <row r="166" spans="1:4" s="28" customFormat="1" x14ac:dyDescent="0.2">
      <c r="A166" s="49" t="s">
        <v>463</v>
      </c>
      <c r="B166" s="32" t="s">
        <v>464</v>
      </c>
      <c r="C166" s="20">
        <v>25190</v>
      </c>
      <c r="D166" s="31"/>
    </row>
    <row r="167" spans="1:4" s="28" customFormat="1" ht="25.5" x14ac:dyDescent="0.2">
      <c r="A167" s="50" t="s">
        <v>111</v>
      </c>
      <c r="B167" s="71" t="s">
        <v>112</v>
      </c>
      <c r="C167" s="35">
        <v>431.95</v>
      </c>
      <c r="D167" s="31"/>
    </row>
    <row r="168" spans="1:4" s="28" customFormat="1" ht="25.5" x14ac:dyDescent="0.2">
      <c r="A168" s="49" t="s">
        <v>185</v>
      </c>
      <c r="B168" s="32" t="s">
        <v>186</v>
      </c>
      <c r="C168" s="40">
        <v>41518</v>
      </c>
      <c r="D168" s="31"/>
    </row>
    <row r="169" spans="1:4" s="28" customFormat="1" x14ac:dyDescent="0.2">
      <c r="A169" s="49" t="s">
        <v>422</v>
      </c>
      <c r="B169" s="32" t="s">
        <v>423</v>
      </c>
      <c r="C169" s="20">
        <v>5000</v>
      </c>
      <c r="D169" s="31"/>
    </row>
    <row r="170" spans="1:4" s="28" customFormat="1" x14ac:dyDescent="0.2">
      <c r="A170" s="49" t="s">
        <v>65</v>
      </c>
      <c r="B170" s="32" t="s">
        <v>66</v>
      </c>
      <c r="C170" s="20">
        <v>3791</v>
      </c>
      <c r="D170" s="31"/>
    </row>
    <row r="171" spans="1:4" s="28" customFormat="1" x14ac:dyDescent="0.2">
      <c r="A171" s="49" t="s">
        <v>447</v>
      </c>
      <c r="B171" s="32" t="s">
        <v>448</v>
      </c>
      <c r="C171" s="20">
        <v>535121.34</v>
      </c>
      <c r="D171" s="31"/>
    </row>
    <row r="172" spans="1:4" s="28" customFormat="1" ht="25.5" x14ac:dyDescent="0.2">
      <c r="A172" s="49" t="s">
        <v>156</v>
      </c>
      <c r="B172" s="32" t="s">
        <v>157</v>
      </c>
      <c r="C172" s="20">
        <v>16923</v>
      </c>
      <c r="D172" s="31"/>
    </row>
    <row r="173" spans="1:4" s="28" customFormat="1" x14ac:dyDescent="0.2">
      <c r="A173" s="49" t="s">
        <v>376</v>
      </c>
      <c r="B173" s="70" t="s">
        <v>377</v>
      </c>
      <c r="C173" s="20">
        <v>1399</v>
      </c>
      <c r="D173" s="31"/>
    </row>
    <row r="174" spans="1:4" s="28" customFormat="1" x14ac:dyDescent="0.2">
      <c r="A174" s="49" t="s">
        <v>383</v>
      </c>
      <c r="B174" s="32" t="s">
        <v>240</v>
      </c>
      <c r="C174" s="20">
        <v>300</v>
      </c>
      <c r="D174" s="31"/>
    </row>
    <row r="175" spans="1:4" s="28" customFormat="1" x14ac:dyDescent="0.2">
      <c r="A175" s="50" t="s">
        <v>272</v>
      </c>
      <c r="B175" s="32" t="s">
        <v>273</v>
      </c>
      <c r="C175" s="20">
        <v>1300</v>
      </c>
      <c r="D175" s="31"/>
    </row>
    <row r="176" spans="1:4" s="28" customFormat="1" x14ac:dyDescent="0.2">
      <c r="A176" s="49" t="s">
        <v>34</v>
      </c>
      <c r="B176" s="32" t="s">
        <v>35</v>
      </c>
      <c r="C176" s="21">
        <v>2659</v>
      </c>
      <c r="D176" s="31"/>
    </row>
    <row r="177" spans="1:4" s="28" customFormat="1" ht="30.75" customHeight="1" x14ac:dyDescent="0.2">
      <c r="A177" s="49" t="s">
        <v>439</v>
      </c>
      <c r="B177" s="32" t="s">
        <v>440</v>
      </c>
      <c r="C177" s="20">
        <v>49951</v>
      </c>
      <c r="D177" s="31"/>
    </row>
    <row r="178" spans="1:4" s="28" customFormat="1" x14ac:dyDescent="0.2">
      <c r="A178" s="49" t="s">
        <v>270</v>
      </c>
      <c r="B178" s="70" t="s">
        <v>271</v>
      </c>
      <c r="C178" s="20">
        <v>17424</v>
      </c>
      <c r="D178" s="31"/>
    </row>
    <row r="179" spans="1:4" s="28" customFormat="1" x14ac:dyDescent="0.2">
      <c r="A179" s="49" t="s">
        <v>164</v>
      </c>
      <c r="B179" s="32" t="s">
        <v>165</v>
      </c>
      <c r="C179" s="20">
        <v>2956</v>
      </c>
      <c r="D179" s="31"/>
    </row>
    <row r="180" spans="1:4" s="28" customFormat="1" x14ac:dyDescent="0.2">
      <c r="A180" s="49" t="s">
        <v>278</v>
      </c>
      <c r="B180" s="71" t="s">
        <v>279</v>
      </c>
      <c r="C180" s="35">
        <v>2000</v>
      </c>
      <c r="D180" s="31"/>
    </row>
    <row r="181" spans="1:4" s="28" customFormat="1" x14ac:dyDescent="0.2">
      <c r="A181" s="48" t="s">
        <v>255</v>
      </c>
      <c r="B181" s="20" t="s">
        <v>256</v>
      </c>
      <c r="C181" s="20">
        <v>200</v>
      </c>
      <c r="D181" s="31"/>
    </row>
    <row r="182" spans="1:4" s="28" customFormat="1" ht="25.5" x14ac:dyDescent="0.2">
      <c r="A182" s="28" t="s">
        <v>68</v>
      </c>
      <c r="B182" s="20" t="s">
        <v>502</v>
      </c>
      <c r="C182" s="20">
        <v>11000.99</v>
      </c>
      <c r="D182" s="31"/>
    </row>
    <row r="183" spans="1:4" s="28" customFormat="1" x14ac:dyDescent="0.2">
      <c r="A183" s="48" t="s">
        <v>30</v>
      </c>
      <c r="B183" s="20" t="s">
        <v>31</v>
      </c>
      <c r="C183" s="20">
        <v>8998</v>
      </c>
      <c r="D183" s="31"/>
    </row>
    <row r="184" spans="1:4" s="28" customFormat="1" x14ac:dyDescent="0.2">
      <c r="A184" s="49" t="s">
        <v>413</v>
      </c>
      <c r="B184" s="20" t="s">
        <v>153</v>
      </c>
      <c r="C184" s="57">
        <v>500</v>
      </c>
      <c r="D184" s="31"/>
    </row>
    <row r="185" spans="1:4" s="28" customFormat="1" x14ac:dyDescent="0.2">
      <c r="A185" s="49" t="s">
        <v>206</v>
      </c>
      <c r="B185" s="20" t="s">
        <v>419</v>
      </c>
      <c r="C185" s="20">
        <v>53157.04</v>
      </c>
      <c r="D185" s="31"/>
    </row>
    <row r="186" spans="1:4" s="28" customFormat="1" ht="25.5" x14ac:dyDescent="0.2">
      <c r="A186" s="59" t="s">
        <v>206</v>
      </c>
      <c r="B186" s="20" t="s">
        <v>459</v>
      </c>
      <c r="C186" s="20">
        <v>69767.75</v>
      </c>
      <c r="D186" s="31"/>
    </row>
    <row r="187" spans="1:4" s="28" customFormat="1" x14ac:dyDescent="0.2">
      <c r="A187" s="48"/>
      <c r="B187" s="20"/>
      <c r="C187" s="35"/>
      <c r="D187" s="31"/>
    </row>
    <row r="188" spans="1:4" x14ac:dyDescent="0.2">
      <c r="A188" s="24"/>
      <c r="B188" s="25"/>
      <c r="C188" s="25"/>
      <c r="D188" s="2"/>
    </row>
    <row r="189" spans="1:4" x14ac:dyDescent="0.2">
      <c r="A189" s="26" t="s">
        <v>427</v>
      </c>
      <c r="B189" s="26"/>
      <c r="C189" s="30">
        <f>SUM(C2:C188)</f>
        <v>5220090.4399999995</v>
      </c>
      <c r="D189" s="2"/>
    </row>
    <row r="190" spans="1:4" s="28" customFormat="1" x14ac:dyDescent="0.2">
      <c r="A190" s="26"/>
      <c r="B190" s="30"/>
      <c r="C190" s="30"/>
      <c r="D190" s="31"/>
    </row>
    <row r="191" spans="1:4" x14ac:dyDescent="0.2">
      <c r="A191" s="17"/>
      <c r="B191" s="11"/>
      <c r="C191" s="34"/>
      <c r="D191" s="2"/>
    </row>
    <row r="192" spans="1:4" x14ac:dyDescent="0.2">
      <c r="A192" s="2"/>
      <c r="B192" s="3"/>
      <c r="C192" s="3"/>
      <c r="D192" s="2"/>
    </row>
    <row r="193" spans="1:4" x14ac:dyDescent="0.2">
      <c r="A193" s="2"/>
      <c r="B193" s="3"/>
      <c r="C193" s="3"/>
      <c r="D193" s="2"/>
    </row>
    <row r="194" spans="1:4" x14ac:dyDescent="0.2">
      <c r="A194" s="2"/>
      <c r="B194" s="3"/>
      <c r="C194" s="3"/>
      <c r="D194" s="2"/>
    </row>
    <row r="195" spans="1:4" x14ac:dyDescent="0.2">
      <c r="A195" s="2"/>
      <c r="B195" s="3"/>
      <c r="C195" s="3"/>
      <c r="D195" s="2"/>
    </row>
    <row r="196" spans="1:4" x14ac:dyDescent="0.2">
      <c r="A196" s="2"/>
      <c r="B196" s="3"/>
      <c r="C196" s="3"/>
      <c r="D196" s="2"/>
    </row>
    <row r="197" spans="1:4" x14ac:dyDescent="0.2">
      <c r="A197" s="2"/>
      <c r="B197" s="3"/>
      <c r="C197" s="3"/>
      <c r="D197" s="2"/>
    </row>
    <row r="198" spans="1:4" x14ac:dyDescent="0.2">
      <c r="A198" s="2"/>
      <c r="B198" s="3"/>
      <c r="C198" s="3"/>
      <c r="D198" s="2"/>
    </row>
    <row r="199" spans="1:4" x14ac:dyDescent="0.2">
      <c r="A199" s="2"/>
      <c r="B199" s="3"/>
      <c r="C199" s="3"/>
      <c r="D199" s="2"/>
    </row>
    <row r="200" spans="1:4" x14ac:dyDescent="0.2">
      <c r="A200" s="2"/>
      <c r="B200" s="3"/>
      <c r="C200" s="3"/>
      <c r="D200" s="2"/>
    </row>
    <row r="201" spans="1:4" x14ac:dyDescent="0.2">
      <c r="A201" s="2"/>
      <c r="B201" s="3"/>
      <c r="C201" s="3"/>
      <c r="D201" s="2"/>
    </row>
    <row r="202" spans="1:4" x14ac:dyDescent="0.2">
      <c r="A202" s="2"/>
      <c r="B202" s="3"/>
      <c r="C202" s="3"/>
      <c r="D202" s="2"/>
    </row>
    <row r="203" spans="1:4" x14ac:dyDescent="0.2">
      <c r="A203" s="2"/>
      <c r="B203" s="3"/>
      <c r="C203" s="3"/>
      <c r="D203" s="2"/>
    </row>
    <row r="204" spans="1:4" x14ac:dyDescent="0.2">
      <c r="A204" s="2"/>
      <c r="B204" s="3"/>
      <c r="C204" s="3"/>
      <c r="D204" s="2"/>
    </row>
    <row r="205" spans="1:4" x14ac:dyDescent="0.2">
      <c r="A205" s="2"/>
      <c r="B205" s="3"/>
      <c r="C205" s="3"/>
      <c r="D205" s="2"/>
    </row>
    <row r="206" spans="1:4" x14ac:dyDescent="0.2">
      <c r="A206" s="2"/>
      <c r="B206" s="3"/>
      <c r="C206" s="3"/>
      <c r="D206" s="2"/>
    </row>
    <row r="207" spans="1:4" x14ac:dyDescent="0.2">
      <c r="A207" s="2"/>
      <c r="B207" s="3"/>
      <c r="C207" s="3"/>
      <c r="D207" s="2"/>
    </row>
    <row r="208" spans="1:4" x14ac:dyDescent="0.2">
      <c r="A208" s="2"/>
      <c r="B208" s="3"/>
      <c r="C208" s="3"/>
      <c r="D208" s="2"/>
    </row>
    <row r="209" spans="1:4" x14ac:dyDescent="0.2">
      <c r="A209" s="2"/>
      <c r="B209" s="3"/>
      <c r="C209" s="3"/>
      <c r="D209" s="2"/>
    </row>
    <row r="210" spans="1:4" x14ac:dyDescent="0.2">
      <c r="A210" s="10"/>
      <c r="B210" s="6"/>
      <c r="C210" s="6"/>
      <c r="D210" s="2"/>
    </row>
    <row r="211" spans="1:4" x14ac:dyDescent="0.2">
      <c r="A211" s="10"/>
      <c r="B211" s="6"/>
      <c r="C211" s="6"/>
      <c r="D211" s="2"/>
    </row>
    <row r="212" spans="1:4" x14ac:dyDescent="0.2">
      <c r="A212" s="10"/>
      <c r="B212" s="3"/>
      <c r="C212" s="16"/>
      <c r="D212" s="2"/>
    </row>
    <row r="213" spans="1:4" x14ac:dyDescent="0.2">
      <c r="A213" s="10"/>
      <c r="B213" s="3"/>
      <c r="C213" s="16"/>
      <c r="D213" s="2"/>
    </row>
    <row r="214" spans="1:4" x14ac:dyDescent="0.2">
      <c r="A214" s="10"/>
      <c r="B214" s="3"/>
      <c r="C214" s="16"/>
      <c r="D214" s="2"/>
    </row>
    <row r="215" spans="1:4" x14ac:dyDescent="0.2">
      <c r="A215" s="5"/>
      <c r="B215" s="6"/>
      <c r="C215" s="6"/>
      <c r="D215" s="2"/>
    </row>
    <row r="216" spans="1:4" x14ac:dyDescent="0.2">
      <c r="A216" s="2"/>
      <c r="B216" s="3"/>
      <c r="C216" s="3"/>
      <c r="D216" s="2"/>
    </row>
    <row r="217" spans="1:4" x14ac:dyDescent="0.2">
      <c r="A217" s="2"/>
      <c r="B217" s="3"/>
      <c r="C217" s="3"/>
      <c r="D217" s="2"/>
    </row>
    <row r="218" spans="1:4" x14ac:dyDescent="0.2">
      <c r="A218" s="2"/>
      <c r="B218" s="3"/>
      <c r="C218" s="3"/>
      <c r="D218" s="2"/>
    </row>
    <row r="219" spans="1:4" x14ac:dyDescent="0.2">
      <c r="A219" s="2"/>
      <c r="B219" s="3"/>
      <c r="C219" s="3"/>
      <c r="D219" s="2"/>
    </row>
    <row r="220" spans="1:4" x14ac:dyDescent="0.2">
      <c r="A220" s="2"/>
      <c r="B220" s="3"/>
      <c r="C220" s="3"/>
      <c r="D220" s="2"/>
    </row>
    <row r="221" spans="1:4" ht="12" customHeight="1" x14ac:dyDescent="0.2">
      <c r="A221" s="2"/>
      <c r="B221" s="3"/>
      <c r="C221" s="3"/>
      <c r="D221" s="2"/>
    </row>
    <row r="222" spans="1:4" x14ac:dyDescent="0.2">
      <c r="A222" s="2"/>
      <c r="B222" s="3"/>
      <c r="C222" s="3"/>
      <c r="D222" s="2"/>
    </row>
    <row r="223" spans="1:4" x14ac:dyDescent="0.2">
      <c r="A223" s="2"/>
      <c r="B223" s="3"/>
      <c r="C223" s="3"/>
      <c r="D223" s="2"/>
    </row>
    <row r="224" spans="1:4" x14ac:dyDescent="0.2">
      <c r="A224" s="2"/>
      <c r="B224" s="3"/>
      <c r="C224" s="3"/>
      <c r="D224" s="2"/>
    </row>
    <row r="225" spans="1:4" x14ac:dyDescent="0.2">
      <c r="A225" s="2"/>
      <c r="B225" s="3"/>
      <c r="C225" s="3"/>
      <c r="D225" s="2"/>
    </row>
    <row r="226" spans="1:4" x14ac:dyDescent="0.2">
      <c r="A226" s="2"/>
      <c r="B226" s="3"/>
      <c r="C226" s="3"/>
      <c r="D226" s="2"/>
    </row>
    <row r="227" spans="1:4" x14ac:dyDescent="0.2">
      <c r="A227" s="2"/>
      <c r="B227" s="3"/>
      <c r="C227" s="3"/>
      <c r="D227" s="2"/>
    </row>
    <row r="228" spans="1:4" x14ac:dyDescent="0.2">
      <c r="A228" s="2"/>
      <c r="B228" s="3"/>
      <c r="C228" s="3"/>
      <c r="D228" s="2"/>
    </row>
    <row r="229" spans="1:4" x14ac:dyDescent="0.2">
      <c r="A229" s="2"/>
      <c r="B229" s="3"/>
      <c r="C229" s="3"/>
      <c r="D229" s="2"/>
    </row>
    <row r="230" spans="1:4" x14ac:dyDescent="0.2">
      <c r="A230" s="2"/>
      <c r="B230" s="3"/>
      <c r="C230" s="3"/>
      <c r="D230" s="2"/>
    </row>
    <row r="231" spans="1:4" x14ac:dyDescent="0.2">
      <c r="A231" s="2"/>
      <c r="B231" s="3"/>
      <c r="C231" s="3"/>
      <c r="D231" s="2"/>
    </row>
    <row r="232" spans="1:4" x14ac:dyDescent="0.2">
      <c r="A232" s="2"/>
      <c r="B232" s="3"/>
      <c r="C232" s="3"/>
      <c r="D232" s="2"/>
    </row>
    <row r="233" spans="1:4" x14ac:dyDescent="0.2">
      <c r="A233" s="2"/>
      <c r="B233" s="3"/>
      <c r="C233" s="3"/>
      <c r="D233" s="2"/>
    </row>
    <row r="234" spans="1:4" x14ac:dyDescent="0.2">
      <c r="A234" s="2"/>
      <c r="B234" s="3"/>
      <c r="C234" s="3"/>
      <c r="D234" s="2"/>
    </row>
    <row r="235" spans="1:4" x14ac:dyDescent="0.2">
      <c r="A235" s="5"/>
      <c r="B235" s="6"/>
      <c r="C235" s="6"/>
      <c r="D235" s="2"/>
    </row>
    <row r="236" spans="1:4" x14ac:dyDescent="0.2">
      <c r="A236" s="2"/>
      <c r="B236" s="2"/>
      <c r="C236" s="2"/>
      <c r="D236" s="2"/>
    </row>
    <row r="237" spans="1:4" x14ac:dyDescent="0.2">
      <c r="A237" s="2"/>
      <c r="B237" s="2"/>
      <c r="C237" s="2"/>
      <c r="D237" s="2"/>
    </row>
    <row r="238" spans="1:4" x14ac:dyDescent="0.2">
      <c r="A238" s="2"/>
      <c r="B238" s="2"/>
      <c r="C238" s="2"/>
      <c r="D238" s="2"/>
    </row>
    <row r="239" spans="1:4" x14ac:dyDescent="0.2">
      <c r="A239" s="2"/>
      <c r="B239" s="2"/>
      <c r="C239" s="2"/>
      <c r="D239" s="2"/>
    </row>
    <row r="240" spans="1:4" x14ac:dyDescent="0.2">
      <c r="A240" s="2"/>
      <c r="B240" s="2"/>
      <c r="C240" s="2"/>
      <c r="D240" s="2"/>
    </row>
    <row r="241" spans="1:4" x14ac:dyDescent="0.2">
      <c r="A241" s="2"/>
      <c r="B241" s="2"/>
      <c r="C241" s="2"/>
      <c r="D241" s="2"/>
    </row>
    <row r="242" spans="1:4" x14ac:dyDescent="0.2">
      <c r="A242" s="2"/>
      <c r="B242" s="2"/>
      <c r="C242" s="2"/>
      <c r="D242" s="2"/>
    </row>
    <row r="243" spans="1:4" x14ac:dyDescent="0.2">
      <c r="A243" s="2"/>
      <c r="B243" s="2"/>
      <c r="C243" s="2"/>
      <c r="D243" s="2"/>
    </row>
    <row r="244" spans="1:4" x14ac:dyDescent="0.2">
      <c r="A244" s="2"/>
      <c r="B244" s="2"/>
      <c r="C244" s="2"/>
      <c r="D244" s="2"/>
    </row>
    <row r="245" spans="1:4" x14ac:dyDescent="0.2">
      <c r="A245" s="2"/>
      <c r="B245" s="2"/>
      <c r="C245" s="2"/>
      <c r="D245" s="2"/>
    </row>
    <row r="246" spans="1:4" x14ac:dyDescent="0.2">
      <c r="A246" s="2"/>
      <c r="B246" s="2"/>
      <c r="C246" s="2"/>
      <c r="D246" s="2"/>
    </row>
    <row r="247" spans="1:4" x14ac:dyDescent="0.2">
      <c r="A247" s="2"/>
      <c r="B247" s="2"/>
      <c r="C247" s="2"/>
      <c r="D247" s="2"/>
    </row>
    <row r="248" spans="1:4" x14ac:dyDescent="0.2">
      <c r="A248" s="2"/>
      <c r="B248" s="2"/>
      <c r="C248" s="2"/>
      <c r="D248" s="2"/>
    </row>
    <row r="249" spans="1:4" x14ac:dyDescent="0.2">
      <c r="A249" s="2"/>
      <c r="B249" s="2"/>
      <c r="C249" s="2"/>
      <c r="D249" s="2"/>
    </row>
    <row r="250" spans="1:4" x14ac:dyDescent="0.2">
      <c r="A250" s="2"/>
      <c r="B250" s="2"/>
      <c r="C250" s="2"/>
      <c r="D250" s="2"/>
    </row>
    <row r="251" spans="1:4" x14ac:dyDescent="0.2">
      <c r="A251" s="2"/>
      <c r="B251" s="2"/>
      <c r="C251" s="2"/>
      <c r="D251" s="2"/>
    </row>
    <row r="252" spans="1:4" x14ac:dyDescent="0.2">
      <c r="A252" s="2"/>
      <c r="B252" s="2"/>
      <c r="C252" s="2"/>
      <c r="D252" s="2"/>
    </row>
    <row r="253" spans="1:4" x14ac:dyDescent="0.2">
      <c r="A253" s="2"/>
      <c r="B253" s="2"/>
      <c r="C253" s="2"/>
      <c r="D253" s="2"/>
    </row>
    <row r="254" spans="1:4" x14ac:dyDescent="0.2">
      <c r="A254" s="2"/>
      <c r="B254" s="2"/>
      <c r="C254" s="2"/>
      <c r="D254" s="2"/>
    </row>
    <row r="255" spans="1:4" x14ac:dyDescent="0.2">
      <c r="A255" s="2"/>
      <c r="B255" s="2"/>
      <c r="C255" s="2"/>
      <c r="D255" s="2"/>
    </row>
    <row r="256" spans="1:4" x14ac:dyDescent="0.2">
      <c r="A256" s="2"/>
      <c r="B256" s="2"/>
      <c r="C256" s="2"/>
      <c r="D256" s="2"/>
    </row>
    <row r="257" spans="1:4" x14ac:dyDescent="0.2">
      <c r="A257" s="2"/>
      <c r="B257" s="2"/>
      <c r="C257" s="2"/>
      <c r="D257" s="2"/>
    </row>
    <row r="258" spans="1:4" x14ac:dyDescent="0.2">
      <c r="A258" s="2"/>
      <c r="B258" s="2"/>
      <c r="C258" s="2"/>
      <c r="D258" s="2"/>
    </row>
    <row r="259" spans="1:4" x14ac:dyDescent="0.2">
      <c r="A259" s="2"/>
      <c r="B259" s="2"/>
      <c r="C259" s="2"/>
      <c r="D259" s="2"/>
    </row>
    <row r="260" spans="1:4" x14ac:dyDescent="0.2">
      <c r="A260" s="2"/>
      <c r="B260" s="2"/>
      <c r="C260" s="2"/>
      <c r="D260" s="2"/>
    </row>
    <row r="261" spans="1:4" x14ac:dyDescent="0.2">
      <c r="A261" s="2"/>
      <c r="B261" s="2"/>
      <c r="C261" s="2"/>
      <c r="D261" s="2"/>
    </row>
    <row r="262" spans="1:4" x14ac:dyDescent="0.2">
      <c r="A262" s="2"/>
      <c r="B262" s="2"/>
      <c r="C262" s="2"/>
      <c r="D262" s="2"/>
    </row>
    <row r="263" spans="1:4" x14ac:dyDescent="0.2">
      <c r="A263" s="2"/>
      <c r="B263" s="2"/>
      <c r="C263" s="2"/>
      <c r="D263" s="2"/>
    </row>
    <row r="264" spans="1:4" x14ac:dyDescent="0.2">
      <c r="A264" s="2"/>
      <c r="B264" s="2"/>
      <c r="C264" s="2"/>
      <c r="D264" s="2"/>
    </row>
    <row r="265" spans="1:4" x14ac:dyDescent="0.2">
      <c r="A265" s="2"/>
      <c r="B265" s="2"/>
      <c r="C265" s="2"/>
      <c r="D265" s="2"/>
    </row>
    <row r="266" spans="1:4" x14ac:dyDescent="0.2">
      <c r="A266" s="2"/>
      <c r="B266" s="2"/>
      <c r="C266" s="2"/>
      <c r="D266" s="2"/>
    </row>
    <row r="267" spans="1:4" x14ac:dyDescent="0.2">
      <c r="A267" s="2"/>
      <c r="B267" s="2"/>
      <c r="C267" s="2"/>
      <c r="D267" s="2"/>
    </row>
    <row r="268" spans="1:4" x14ac:dyDescent="0.2">
      <c r="A268" s="2"/>
      <c r="B268" s="2"/>
      <c r="C268" s="2"/>
      <c r="D268" s="2"/>
    </row>
    <row r="269" spans="1:4" x14ac:dyDescent="0.2">
      <c r="A269" s="2"/>
      <c r="B269" s="2"/>
      <c r="C269" s="2"/>
      <c r="D269" s="2"/>
    </row>
    <row r="270" spans="1:4" x14ac:dyDescent="0.2">
      <c r="A270" s="2"/>
      <c r="B270" s="2"/>
      <c r="C270" s="2"/>
      <c r="D270" s="2"/>
    </row>
    <row r="271" spans="1:4" x14ac:dyDescent="0.2">
      <c r="A271" s="2"/>
      <c r="B271" s="2"/>
      <c r="C271" s="2"/>
      <c r="D271" s="2"/>
    </row>
    <row r="272" spans="1:4" x14ac:dyDescent="0.2">
      <c r="A272" s="2"/>
      <c r="B272" s="2"/>
      <c r="C272" s="2"/>
      <c r="D272" s="2"/>
    </row>
    <row r="273" spans="1:4" x14ac:dyDescent="0.2">
      <c r="A273" s="2"/>
      <c r="B273" s="2"/>
      <c r="C273" s="2"/>
      <c r="D273" s="2"/>
    </row>
    <row r="274" spans="1:4" x14ac:dyDescent="0.2">
      <c r="A274" s="2"/>
      <c r="B274" s="2"/>
      <c r="C274" s="2"/>
      <c r="D274" s="2"/>
    </row>
    <row r="275" spans="1:4" x14ac:dyDescent="0.2">
      <c r="A275" s="2"/>
      <c r="B275" s="2"/>
      <c r="C275" s="2"/>
      <c r="D275" s="2"/>
    </row>
    <row r="276" spans="1:4" x14ac:dyDescent="0.2">
      <c r="A276" s="2"/>
      <c r="B276" s="2"/>
      <c r="C276" s="2"/>
      <c r="D276" s="2"/>
    </row>
    <row r="277" spans="1:4" x14ac:dyDescent="0.2">
      <c r="A277" s="2"/>
      <c r="B277" s="2"/>
      <c r="C277" s="2"/>
      <c r="D277" s="2"/>
    </row>
    <row r="278" spans="1:4" x14ac:dyDescent="0.2">
      <c r="A278" s="2"/>
      <c r="B278" s="2"/>
      <c r="C278" s="2"/>
      <c r="D278" s="2"/>
    </row>
    <row r="279" spans="1:4" x14ac:dyDescent="0.2">
      <c r="A279" s="2"/>
      <c r="B279" s="2"/>
      <c r="C279" s="2"/>
      <c r="D279" s="2"/>
    </row>
    <row r="280" spans="1:4" x14ac:dyDescent="0.2">
      <c r="A280" s="2"/>
      <c r="B280" s="2"/>
      <c r="C280" s="2"/>
      <c r="D280" s="2"/>
    </row>
    <row r="281" spans="1:4" x14ac:dyDescent="0.2">
      <c r="A281" s="2"/>
      <c r="B281" s="2"/>
      <c r="C281" s="2"/>
      <c r="D281" s="2"/>
    </row>
    <row r="282" spans="1:4" x14ac:dyDescent="0.2">
      <c r="A282" s="2"/>
      <c r="B282" s="2"/>
      <c r="C282" s="2"/>
      <c r="D282" s="2"/>
    </row>
    <row r="283" spans="1:4" x14ac:dyDescent="0.2">
      <c r="A283" s="2"/>
      <c r="B283" s="2"/>
      <c r="C283" s="2"/>
      <c r="D283" s="2"/>
    </row>
    <row r="284" spans="1:4" x14ac:dyDescent="0.2">
      <c r="A284" s="2"/>
      <c r="B284" s="2"/>
      <c r="C284" s="2"/>
      <c r="D284" s="2"/>
    </row>
    <row r="285" spans="1:4" x14ac:dyDescent="0.2">
      <c r="A285" s="2"/>
      <c r="B285" s="2"/>
      <c r="C285" s="2"/>
      <c r="D285" s="2"/>
    </row>
    <row r="286" spans="1:4" x14ac:dyDescent="0.2">
      <c r="A286" s="2"/>
      <c r="B286" s="2"/>
      <c r="C286" s="2"/>
      <c r="D286" s="2"/>
    </row>
    <row r="287" spans="1:4" x14ac:dyDescent="0.2">
      <c r="A287" s="2"/>
      <c r="B287" s="2"/>
      <c r="C287" s="2"/>
      <c r="D287" s="2"/>
    </row>
    <row r="288" spans="1:4" x14ac:dyDescent="0.2">
      <c r="A288" s="2"/>
      <c r="B288" s="2"/>
      <c r="C288" s="2"/>
      <c r="D288" s="2"/>
    </row>
    <row r="289" spans="1:4" x14ac:dyDescent="0.2">
      <c r="A289" s="2"/>
      <c r="B289" s="2"/>
      <c r="C289" s="2"/>
      <c r="D289" s="2"/>
    </row>
    <row r="290" spans="1:4" x14ac:dyDescent="0.2">
      <c r="A290" s="2"/>
      <c r="B290" s="2"/>
      <c r="C290" s="2"/>
      <c r="D290" s="2"/>
    </row>
    <row r="291" spans="1:4" x14ac:dyDescent="0.2">
      <c r="A291" s="2"/>
      <c r="B291" s="2"/>
      <c r="C291" s="2"/>
      <c r="D291" s="2"/>
    </row>
    <row r="292" spans="1:4" x14ac:dyDescent="0.2">
      <c r="A292" s="2"/>
      <c r="B292" s="2"/>
      <c r="C292" s="2"/>
      <c r="D292" s="2"/>
    </row>
    <row r="293" spans="1:4" x14ac:dyDescent="0.2">
      <c r="A293" s="2"/>
      <c r="B293" s="2"/>
      <c r="C293" s="2"/>
      <c r="D293" s="2"/>
    </row>
    <row r="294" spans="1:4" x14ac:dyDescent="0.2">
      <c r="A294" s="2"/>
      <c r="B294" s="2"/>
      <c r="C294" s="2"/>
      <c r="D294" s="2"/>
    </row>
    <row r="295" spans="1:4" x14ac:dyDescent="0.2">
      <c r="A295" s="2"/>
      <c r="B295" s="2"/>
      <c r="C295" s="2"/>
      <c r="D295" s="2"/>
    </row>
    <row r="296" spans="1:4" x14ac:dyDescent="0.2">
      <c r="A296" s="2"/>
      <c r="B296" s="2"/>
      <c r="C296" s="2"/>
      <c r="D296" s="2"/>
    </row>
    <row r="297" spans="1:4" x14ac:dyDescent="0.2">
      <c r="A297" s="2"/>
      <c r="B297" s="2"/>
      <c r="C297" s="2"/>
      <c r="D297" s="2"/>
    </row>
    <row r="298" spans="1:4" x14ac:dyDescent="0.2">
      <c r="A298" s="2"/>
      <c r="B298" s="2"/>
      <c r="C298" s="2"/>
      <c r="D298" s="2"/>
    </row>
    <row r="299" spans="1:4" x14ac:dyDescent="0.2">
      <c r="A299" s="2"/>
      <c r="B299" s="2"/>
      <c r="C299" s="2"/>
      <c r="D299" s="2"/>
    </row>
    <row r="300" spans="1:4" x14ac:dyDescent="0.2">
      <c r="A300" s="2"/>
      <c r="B300" s="2"/>
      <c r="C300" s="2"/>
      <c r="D300" s="2"/>
    </row>
    <row r="301" spans="1:4" x14ac:dyDescent="0.2">
      <c r="A301" s="2"/>
      <c r="B301" s="2"/>
      <c r="C301" s="2"/>
      <c r="D301" s="2"/>
    </row>
    <row r="302" spans="1:4" x14ac:dyDescent="0.2">
      <c r="A302" s="2"/>
      <c r="B302" s="2"/>
      <c r="C302" s="2"/>
      <c r="D302" s="2"/>
    </row>
    <row r="303" spans="1:4" x14ac:dyDescent="0.2">
      <c r="A303" s="2"/>
      <c r="B303" s="2"/>
      <c r="C303" s="2"/>
      <c r="D303" s="2"/>
    </row>
    <row r="304" spans="1:4" x14ac:dyDescent="0.2">
      <c r="A304" s="2"/>
      <c r="B304" s="2"/>
      <c r="C304" s="2"/>
      <c r="D304" s="2"/>
    </row>
    <row r="305" spans="1:4" x14ac:dyDescent="0.2">
      <c r="A305" s="2"/>
      <c r="B305" s="2"/>
      <c r="C305" s="2"/>
      <c r="D305" s="2"/>
    </row>
    <row r="306" spans="1:4" x14ac:dyDescent="0.2">
      <c r="A306" s="2"/>
      <c r="B306" s="2"/>
      <c r="C306" s="2"/>
      <c r="D306" s="2"/>
    </row>
    <row r="307" spans="1:4" x14ac:dyDescent="0.2">
      <c r="A307" s="2"/>
      <c r="B307" s="2"/>
      <c r="C307" s="2"/>
      <c r="D307" s="2"/>
    </row>
    <row r="308" spans="1:4" x14ac:dyDescent="0.2">
      <c r="A308" s="2"/>
      <c r="B308" s="2"/>
      <c r="C308" s="2"/>
      <c r="D308" s="2"/>
    </row>
    <row r="309" spans="1:4" x14ac:dyDescent="0.2">
      <c r="A309" s="2"/>
      <c r="B309" s="2"/>
      <c r="C309" s="2"/>
      <c r="D309" s="2"/>
    </row>
    <row r="310" spans="1:4" x14ac:dyDescent="0.2">
      <c r="A310" s="2"/>
      <c r="B310" s="2"/>
      <c r="C310" s="2"/>
      <c r="D310" s="2"/>
    </row>
    <row r="311" spans="1:4" x14ac:dyDescent="0.2">
      <c r="A311" s="2"/>
      <c r="B311" s="2"/>
      <c r="C311" s="2"/>
      <c r="D311" s="2"/>
    </row>
    <row r="312" spans="1:4" x14ac:dyDescent="0.2">
      <c r="A312" s="2"/>
      <c r="B312" s="2"/>
      <c r="C312" s="2"/>
      <c r="D312" s="2"/>
    </row>
    <row r="313" spans="1:4" x14ac:dyDescent="0.2">
      <c r="A313" s="2"/>
      <c r="B313" s="2"/>
      <c r="C313" s="2"/>
      <c r="D313" s="2"/>
    </row>
    <row r="314" spans="1:4" x14ac:dyDescent="0.2">
      <c r="A314" s="2"/>
      <c r="B314" s="2"/>
      <c r="C314" s="2"/>
      <c r="D314" s="2"/>
    </row>
    <row r="315" spans="1:4" x14ac:dyDescent="0.2">
      <c r="A315" s="2"/>
      <c r="B315" s="2"/>
      <c r="C315" s="2"/>
      <c r="D315" s="2"/>
    </row>
    <row r="316" spans="1:4" x14ac:dyDescent="0.2">
      <c r="A316" s="2"/>
      <c r="B316" s="2"/>
      <c r="C316" s="2"/>
      <c r="D316" s="2"/>
    </row>
    <row r="317" spans="1:4" x14ac:dyDescent="0.2">
      <c r="A317" s="2"/>
      <c r="B317" s="2"/>
      <c r="C317" s="2"/>
      <c r="D317" s="2"/>
    </row>
    <row r="318" spans="1:4" x14ac:dyDescent="0.2">
      <c r="A318" s="2"/>
      <c r="B318" s="2"/>
      <c r="C318" s="2"/>
      <c r="D318" s="2"/>
    </row>
    <row r="319" spans="1:4" x14ac:dyDescent="0.2">
      <c r="A319" s="2"/>
      <c r="B319" s="2"/>
      <c r="C319" s="2"/>
      <c r="D319" s="2"/>
    </row>
    <row r="320" spans="1:4" x14ac:dyDescent="0.2">
      <c r="A320" s="2"/>
      <c r="B320" s="2"/>
      <c r="C320" s="2"/>
      <c r="D320" s="2"/>
    </row>
    <row r="321" spans="1:4" x14ac:dyDescent="0.2">
      <c r="A321" s="2"/>
      <c r="B321" s="2"/>
      <c r="C321" s="2"/>
      <c r="D321" s="2"/>
    </row>
    <row r="322" spans="1:4" x14ac:dyDescent="0.2">
      <c r="A322" s="2"/>
      <c r="B322" s="2"/>
      <c r="C322" s="2"/>
      <c r="D322" s="2"/>
    </row>
    <row r="323" spans="1:4" x14ac:dyDescent="0.2">
      <c r="A323" s="2"/>
      <c r="B323" s="2"/>
      <c r="C323" s="2"/>
      <c r="D323" s="2"/>
    </row>
    <row r="324" spans="1:4" x14ac:dyDescent="0.2">
      <c r="A324" s="2"/>
      <c r="B324" s="2"/>
      <c r="C324" s="2"/>
      <c r="D324" s="2"/>
    </row>
    <row r="325" spans="1:4" x14ac:dyDescent="0.2">
      <c r="A325" s="2"/>
      <c r="B325" s="2"/>
      <c r="C325" s="2"/>
      <c r="D325" s="2"/>
    </row>
    <row r="326" spans="1:4" x14ac:dyDescent="0.2">
      <c r="A326" s="2"/>
      <c r="B326" s="2"/>
      <c r="C326" s="2"/>
      <c r="D326" s="2"/>
    </row>
    <row r="327" spans="1:4" x14ac:dyDescent="0.2">
      <c r="A327" s="2"/>
      <c r="B327" s="2"/>
      <c r="C327" s="2"/>
      <c r="D327" s="2"/>
    </row>
    <row r="328" spans="1:4" x14ac:dyDescent="0.2">
      <c r="A328" s="2"/>
      <c r="B328" s="2"/>
      <c r="C328" s="2"/>
      <c r="D328" s="2"/>
    </row>
    <row r="329" spans="1:4" x14ac:dyDescent="0.2">
      <c r="A329" s="2"/>
      <c r="B329" s="2"/>
      <c r="C329" s="2"/>
      <c r="D329" s="2"/>
    </row>
    <row r="330" spans="1:4" x14ac:dyDescent="0.2">
      <c r="A330" s="2"/>
      <c r="B330" s="2"/>
      <c r="C330" s="2"/>
      <c r="D330" s="2"/>
    </row>
    <row r="331" spans="1:4" x14ac:dyDescent="0.2">
      <c r="A331" s="2"/>
      <c r="B331" s="2"/>
      <c r="C331" s="2"/>
      <c r="D331" s="2"/>
    </row>
    <row r="332" spans="1:4" x14ac:dyDescent="0.2">
      <c r="A332" s="2"/>
      <c r="B332" s="2"/>
      <c r="C332" s="2"/>
      <c r="D332" s="2"/>
    </row>
    <row r="333" spans="1:4" x14ac:dyDescent="0.2">
      <c r="A333" s="2"/>
      <c r="B333" s="2"/>
      <c r="C333" s="2"/>
      <c r="D333" s="2"/>
    </row>
    <row r="334" spans="1:4" x14ac:dyDescent="0.2">
      <c r="A334" s="2"/>
      <c r="B334" s="2"/>
      <c r="C334" s="2"/>
      <c r="D334" s="2"/>
    </row>
    <row r="335" spans="1:4" x14ac:dyDescent="0.2">
      <c r="D335" s="2"/>
    </row>
    <row r="336" spans="1:4" x14ac:dyDescent="0.2">
      <c r="D336" s="2"/>
    </row>
    <row r="337" spans="4:4" x14ac:dyDescent="0.2">
      <c r="D337" s="2"/>
    </row>
    <row r="338" spans="4:4" x14ac:dyDescent="0.2">
      <c r="D338" s="2"/>
    </row>
    <row r="339" spans="4:4" x14ac:dyDescent="0.2">
      <c r="D339" s="2"/>
    </row>
    <row r="340" spans="4:4" x14ac:dyDescent="0.2">
      <c r="D340" s="2"/>
    </row>
    <row r="341" spans="4:4" x14ac:dyDescent="0.2">
      <c r="D341" s="2"/>
    </row>
    <row r="342" spans="4:4" x14ac:dyDescent="0.2">
      <c r="D342" s="2"/>
    </row>
    <row r="343" spans="4:4" x14ac:dyDescent="0.2">
      <c r="D343" s="2"/>
    </row>
    <row r="344" spans="4:4" x14ac:dyDescent="0.2">
      <c r="D344" s="2"/>
    </row>
    <row r="345" spans="4:4" x14ac:dyDescent="0.2">
      <c r="D345" s="2"/>
    </row>
    <row r="346" spans="4:4" x14ac:dyDescent="0.2">
      <c r="D346" s="2"/>
    </row>
    <row r="347" spans="4:4" x14ac:dyDescent="0.2">
      <c r="D347" s="2"/>
    </row>
    <row r="348" spans="4:4" x14ac:dyDescent="0.2">
      <c r="D348" s="2"/>
    </row>
    <row r="349" spans="4:4" x14ac:dyDescent="0.2">
      <c r="D349" s="2"/>
    </row>
    <row r="350" spans="4:4" x14ac:dyDescent="0.2">
      <c r="D350" s="2"/>
    </row>
    <row r="351" spans="4:4" x14ac:dyDescent="0.2">
      <c r="D351" s="2"/>
    </row>
    <row r="352" spans="4:4" x14ac:dyDescent="0.2">
      <c r="D352" s="2"/>
    </row>
    <row r="353" spans="4:4" x14ac:dyDescent="0.2">
      <c r="D353" s="2"/>
    </row>
    <row r="354" spans="4:4" x14ac:dyDescent="0.2">
      <c r="D354" s="2"/>
    </row>
    <row r="355" spans="4:4" x14ac:dyDescent="0.2">
      <c r="D355" s="2"/>
    </row>
    <row r="356" spans="4:4" x14ac:dyDescent="0.2">
      <c r="D356" s="2"/>
    </row>
    <row r="357" spans="4:4" x14ac:dyDescent="0.2">
      <c r="D357" s="2"/>
    </row>
    <row r="358" spans="4:4" x14ac:dyDescent="0.2">
      <c r="D358" s="2"/>
    </row>
    <row r="359" spans="4:4" x14ac:dyDescent="0.2">
      <c r="D359" s="2"/>
    </row>
    <row r="360" spans="4:4" x14ac:dyDescent="0.2">
      <c r="D360" s="2"/>
    </row>
    <row r="361" spans="4:4" x14ac:dyDescent="0.2">
      <c r="D361" s="2"/>
    </row>
    <row r="362" spans="4:4" x14ac:dyDescent="0.2">
      <c r="D362" s="2"/>
    </row>
    <row r="363" spans="4:4" x14ac:dyDescent="0.2">
      <c r="D363" s="2"/>
    </row>
    <row r="364" spans="4:4" x14ac:dyDescent="0.2">
      <c r="D364" s="2"/>
    </row>
    <row r="365" spans="4:4" x14ac:dyDescent="0.2">
      <c r="D365" s="2"/>
    </row>
    <row r="366" spans="4:4" x14ac:dyDescent="0.2">
      <c r="D366" s="2"/>
    </row>
    <row r="367" spans="4:4" x14ac:dyDescent="0.2">
      <c r="D367" s="2"/>
    </row>
    <row r="368" spans="4:4" x14ac:dyDescent="0.2">
      <c r="D368" s="2"/>
    </row>
    <row r="369" spans="4:4" x14ac:dyDescent="0.2">
      <c r="D369" s="2"/>
    </row>
    <row r="370" spans="4:4" x14ac:dyDescent="0.2">
      <c r="D370" s="2"/>
    </row>
    <row r="371" spans="4:4" x14ac:dyDescent="0.2">
      <c r="D371" s="2"/>
    </row>
    <row r="372" spans="4:4" x14ac:dyDescent="0.2">
      <c r="D372" s="2"/>
    </row>
    <row r="373" spans="4:4" x14ac:dyDescent="0.2">
      <c r="D373" s="2"/>
    </row>
    <row r="374" spans="4:4" x14ac:dyDescent="0.2">
      <c r="D374" s="2"/>
    </row>
    <row r="375" spans="4:4" x14ac:dyDescent="0.2">
      <c r="D375" s="2"/>
    </row>
    <row r="376" spans="4:4" x14ac:dyDescent="0.2">
      <c r="D376" s="2"/>
    </row>
    <row r="377" spans="4:4" x14ac:dyDescent="0.2">
      <c r="D377" s="2"/>
    </row>
    <row r="378" spans="4:4" x14ac:dyDescent="0.2">
      <c r="D378" s="2"/>
    </row>
    <row r="379" spans="4:4" x14ac:dyDescent="0.2">
      <c r="D379" s="2"/>
    </row>
    <row r="380" spans="4:4" x14ac:dyDescent="0.2">
      <c r="D380" s="2"/>
    </row>
    <row r="381" spans="4:4" x14ac:dyDescent="0.2">
      <c r="D381" s="2"/>
    </row>
    <row r="382" spans="4:4" x14ac:dyDescent="0.2">
      <c r="D382" s="2"/>
    </row>
    <row r="383" spans="4:4" x14ac:dyDescent="0.2">
      <c r="D383" s="2"/>
    </row>
    <row r="384" spans="4:4" x14ac:dyDescent="0.2">
      <c r="D384" s="2"/>
    </row>
    <row r="385" spans="4:4" x14ac:dyDescent="0.2">
      <c r="D385" s="2"/>
    </row>
    <row r="386" spans="4:4" x14ac:dyDescent="0.2">
      <c r="D386" s="2"/>
    </row>
    <row r="387" spans="4:4" x14ac:dyDescent="0.2">
      <c r="D387" s="2"/>
    </row>
    <row r="388" spans="4:4" x14ac:dyDescent="0.2">
      <c r="D388" s="2"/>
    </row>
    <row r="389" spans="4:4" x14ac:dyDescent="0.2">
      <c r="D389" s="2"/>
    </row>
    <row r="390" spans="4:4" x14ac:dyDescent="0.2">
      <c r="D390" s="2"/>
    </row>
  </sheetData>
  <sortState ref="A2:C187">
    <sortCondition ref="A2:A187"/>
  </sortState>
  <phoneticPr fontId="0" type="noConversion"/>
  <printOptions horizontalCentered="1" gridLines="1"/>
  <pageMargins left="0.39370078740157483" right="0.39370078740157483" top="1.5748031496062993" bottom="0.98425196850393704" header="0.51181102362204722" footer="0.51181102362204722"/>
  <pageSetup paperSize="9" orientation="portrait" r:id="rId1"/>
  <headerFooter alignWithMargins="0">
    <oddHeader>&amp;L&amp;"Arial CE,Tučné"FN Brno
oddělení účtáren a informací&amp;C&amp;"Arial CE,Tučné"Darované zásoby za rok 2022</oddHeader>
    <oddFooter>&amp;LV Brně 17 ledna 2023
Zpracovala: Marie Hrdinková
Zdroj dat: NA&amp;RStrana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Finanční dary</vt:lpstr>
      <vt:lpstr>Věcné dary investiční</vt:lpstr>
      <vt:lpstr>Darované zásoby </vt:lpstr>
      <vt:lpstr>'Darované zásoby '!Názvy_tisku</vt:lpstr>
      <vt:lpstr>'Finanční dary'!Názvy_tisku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Grunt</dc:creator>
  <cp:lastModifiedBy>Hrdinková Marie</cp:lastModifiedBy>
  <cp:lastPrinted>2023-01-19T06:06:32Z</cp:lastPrinted>
  <dcterms:created xsi:type="dcterms:W3CDTF">1999-08-10T06:50:52Z</dcterms:created>
  <dcterms:modified xsi:type="dcterms:W3CDTF">2023-01-19T06:07:35Z</dcterms:modified>
</cp:coreProperties>
</file>