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O\OUI\UFD\dary\darovací daň\"/>
    </mc:Choice>
  </mc:AlternateContent>
  <bookViews>
    <workbookView xWindow="360" yWindow="510" windowWidth="11475" windowHeight="6060"/>
  </bookViews>
  <sheets>
    <sheet name="Finanční dary" sheetId="2" r:id="rId1"/>
    <sheet name="Věcné dary investiční" sheetId="7" r:id="rId2"/>
    <sheet name="Darované zásoby" sheetId="4" r:id="rId3"/>
  </sheets>
  <definedNames>
    <definedName name="_xlnm._FilterDatabase" localSheetId="0" hidden="1">'Finanční dary'!$A$2:$C$184</definedName>
    <definedName name="_xlnm.Print_Titles" localSheetId="2">'Darované zásoby'!$1:$1</definedName>
    <definedName name="_xlnm.Print_Titles" localSheetId="0">'Finanční dary'!$1:$1</definedName>
  </definedNames>
  <calcPr calcId="162913"/>
</workbook>
</file>

<file path=xl/calcChain.xml><?xml version="1.0" encoding="utf-8"?>
<calcChain xmlns="http://schemas.openxmlformats.org/spreadsheetml/2006/main">
  <c r="C187" i="2" l="1"/>
  <c r="C258" i="4" l="1"/>
  <c r="C27" i="7" l="1"/>
</calcChain>
</file>

<file path=xl/sharedStrings.xml><?xml version="1.0" encoding="utf-8"?>
<sst xmlns="http://schemas.openxmlformats.org/spreadsheetml/2006/main" count="747" uniqueCount="534">
  <si>
    <t>Jméno</t>
  </si>
  <si>
    <t xml:space="preserve"> Darované zásoby</t>
  </si>
  <si>
    <t>Částka</t>
  </si>
  <si>
    <t>Finanční částka</t>
  </si>
  <si>
    <t>Darované investice</t>
  </si>
  <si>
    <t>Česká leukemická skupina - pro život, z.s.</t>
  </si>
  <si>
    <t>Nadační fond Lidé sobě</t>
  </si>
  <si>
    <t>kávovar</t>
  </si>
  <si>
    <t>Nadační fond VITA NOVA</t>
  </si>
  <si>
    <t>Pomoc lidem s leukemií" nadační fond při Interní hematoonkologické klinice FN Brno</t>
  </si>
  <si>
    <t>VODÁRENSKÁ AKCIOVÁ SPOLEČNOST, a.s.</t>
  </si>
  <si>
    <t>vybavení podle seznamu</t>
  </si>
  <si>
    <t>POLYMED medical CZ, a.s.</t>
  </si>
  <si>
    <t>Brněnské komunikace a.s.</t>
  </si>
  <si>
    <t>FC ZBROJOVKA BRNO, a.s.</t>
  </si>
  <si>
    <t>FRAENKISCHE CZ s.r.o.</t>
  </si>
  <si>
    <t>Kutal Vratislav, Mgr.</t>
  </si>
  <si>
    <t>Ipsen Pharma s.r.o.</t>
  </si>
  <si>
    <t>Huhtamaki Česká republika, a.s.</t>
  </si>
  <si>
    <t>Sedmidubská Ilona</t>
  </si>
  <si>
    <t>Balát Marek</t>
  </si>
  <si>
    <t>Kroupa Tomáš</t>
  </si>
  <si>
    <t>Katolická Jitka, Mgr.</t>
  </si>
  <si>
    <t>Dostál Petr</t>
  </si>
  <si>
    <t>Prudil Petr</t>
  </si>
  <si>
    <t>centrifuga</t>
  </si>
  <si>
    <t>APTUM, a.s.</t>
  </si>
  <si>
    <t>2x přístroj Enjoy sanity</t>
  </si>
  <si>
    <t>MORAVA - EKOL, spol. s r.o.</t>
  </si>
  <si>
    <t>Miroslav Mráček</t>
  </si>
  <si>
    <t>kopírovací stroj</t>
  </si>
  <si>
    <t>nábytek podle přílohy</t>
  </si>
  <si>
    <t>Vysoké učení technické v Brně</t>
  </si>
  <si>
    <t>2K Czech, s.r.o.</t>
  </si>
  <si>
    <t>PHOENIX lékárenský velkoobchod, s.r.o.</t>
  </si>
  <si>
    <t>500x vitamín C, 500x antibakteriální gel</t>
  </si>
  <si>
    <t>Slováček Jiří</t>
  </si>
  <si>
    <t>2x germicidní lampa</t>
  </si>
  <si>
    <t>dětské knihy, výtvarné potřeby, pochutiny</t>
  </si>
  <si>
    <t>Nadační fond neurochirurgie Bohunice</t>
  </si>
  <si>
    <t>notebook a příslušenstní</t>
  </si>
  <si>
    <t>Kadlec Radim, Ing.</t>
  </si>
  <si>
    <t>Vávrová Růžena</t>
  </si>
  <si>
    <t>Tužilová Hana</t>
  </si>
  <si>
    <t>BIP Medical CZ, s.r.o.</t>
  </si>
  <si>
    <t>Viktor Sladký</t>
  </si>
  <si>
    <t>Neurologie Okáčová s.r.o.</t>
  </si>
  <si>
    <t>M.S.QUATRO, s.r.o.</t>
  </si>
  <si>
    <t>Jan Kilian</t>
  </si>
  <si>
    <t>Šimáček Vít</t>
  </si>
  <si>
    <t>Kashkan Ivan</t>
  </si>
  <si>
    <t>Nadační fond dětské onkologie KRTEK</t>
  </si>
  <si>
    <t>Nadační fond pro nemocné s poruchami krevního srážení</t>
  </si>
  <si>
    <t>30x pořadač pákový</t>
  </si>
  <si>
    <t>BOIS Services s.r.o.</t>
  </si>
  <si>
    <t>5x obraz z e-shopu www.zuty.cz</t>
  </si>
  <si>
    <t>DEBRA ČR, z.ú.</t>
  </si>
  <si>
    <t>15x zdravotnický oděv</t>
  </si>
  <si>
    <t>20x desky na spisy</t>
  </si>
  <si>
    <t>COLOPLAST A/S odštěpný závod</t>
  </si>
  <si>
    <t>OLTEC a.s.</t>
  </si>
  <si>
    <t xml:space="preserve">myčka </t>
  </si>
  <si>
    <t>pohovka, chladnička, kávovar, postel, mikrovlná trouba</t>
  </si>
  <si>
    <t>Tuček Štěpán, MUDr.</t>
  </si>
  <si>
    <t>automatický kávovar</t>
  </si>
  <si>
    <t>lednice, doprava, poplatek za kartu</t>
  </si>
  <si>
    <t>5x kancelářská židle</t>
  </si>
  <si>
    <t>Dřevo-House s.r.o.</t>
  </si>
  <si>
    <t>kávovar, káva, pojištění, doprava</t>
  </si>
  <si>
    <t>Palásek Ivo, MUDr.</t>
  </si>
  <si>
    <t>set top box</t>
  </si>
  <si>
    <t>Skoumal Radek</t>
  </si>
  <si>
    <t>přebalovací podložka, 2x křesílko</t>
  </si>
  <si>
    <t>televize</t>
  </si>
  <si>
    <t>NADAČNÍ FOND MODRÝ HROCH</t>
  </si>
  <si>
    <t>2x televizor, doprava</t>
  </si>
  <si>
    <t>Darmovzalová Libuše</t>
  </si>
  <si>
    <t>SARSTEDT spol. s r.o.</t>
  </si>
  <si>
    <t>skartovač</t>
  </si>
  <si>
    <t>zvlhčovač vzduchu, demineralizační patrona</t>
  </si>
  <si>
    <t>video kabel, set top box, doprava</t>
  </si>
  <si>
    <t>2x set top box, 2x video kabel, doprava</t>
  </si>
  <si>
    <t>2x kuchyňská váha, doprava</t>
  </si>
  <si>
    <t>televizor</t>
  </si>
  <si>
    <t>3x monitor dechu</t>
  </si>
  <si>
    <t>Pelikán Jan</t>
  </si>
  <si>
    <t>Aurovitas, spol. s r.o.</t>
  </si>
  <si>
    <t>Lang Jan</t>
  </si>
  <si>
    <t>Teplárny Brno, a.s.</t>
  </si>
  <si>
    <t>Kopřiva Ivan</t>
  </si>
  <si>
    <t>ICHTYS DENT s. r.o.</t>
  </si>
  <si>
    <t>COMPEX, spol. s r.o.</t>
  </si>
  <si>
    <t>HV ELEKTRO s.r.o.</t>
  </si>
  <si>
    <t>Chladilová Marie, Mgr.</t>
  </si>
  <si>
    <t>Vscan dual</t>
  </si>
  <si>
    <t>Ing. Radim Smička</t>
  </si>
  <si>
    <t>Mini Rythmic s držákem</t>
  </si>
  <si>
    <t>ASANTELA s.r.o.</t>
  </si>
  <si>
    <t>stojan NV800</t>
  </si>
  <si>
    <t>OLMAN SERVICE s.r.o.</t>
  </si>
  <si>
    <t>Ing. Miroslav Stejskal</t>
  </si>
  <si>
    <t>rádio, doprava</t>
  </si>
  <si>
    <t>Sbor Církve bratrské ve Vsetíně - Maják</t>
  </si>
  <si>
    <t>2x kávovar, 20kg kávy</t>
  </si>
  <si>
    <t>3x kontejner, 3x stůl, skříň, 3x vozík na PC</t>
  </si>
  <si>
    <t>lavice čalouněná, PPL přeprava, anatomická pinzeta 7x</t>
  </si>
  <si>
    <t>Nezmeškal Dávid</t>
  </si>
  <si>
    <t>Řezníčková Jana, Bc.</t>
  </si>
  <si>
    <t>pohovka - starší</t>
  </si>
  <si>
    <t>izolátor nukleových kyselin - starší</t>
  </si>
  <si>
    <t>Nadace Křižovatka</t>
  </si>
  <si>
    <t>15x monitor dechu</t>
  </si>
  <si>
    <t>Fitzová Zita</t>
  </si>
  <si>
    <t>digitální tonometr</t>
  </si>
  <si>
    <t>Žabka Tomáš</t>
  </si>
  <si>
    <t>Švábová Marie, PhDr., MBA</t>
  </si>
  <si>
    <t>5x plastová židle</t>
  </si>
  <si>
    <t>monitor</t>
  </si>
  <si>
    <t>Hubalíková Kateřina</t>
  </si>
  <si>
    <t>4x fonendoskop, zásilkovna</t>
  </si>
  <si>
    <t>Metaboli Med s.r.o.</t>
  </si>
  <si>
    <t>věšák, tiskárna, doprava, toner, software</t>
  </si>
  <si>
    <t>NIMOTECH, s.r.o.</t>
  </si>
  <si>
    <t>laparoskopický Tip Excel ve sterilizačním boxu, 6x set sterilních hadic</t>
  </si>
  <si>
    <t>čajítko 2x, rohož do koupelny, 3x cedník</t>
  </si>
  <si>
    <t>barevný televizor</t>
  </si>
  <si>
    <t>CARDION s.r.o.</t>
  </si>
  <si>
    <t>Nestlé Česko s.r.o.</t>
  </si>
  <si>
    <t>Zeman Martin, Ing.</t>
  </si>
  <si>
    <t>Kovář Josef + Kovářová Lenka</t>
  </si>
  <si>
    <t>Večeřa Karel, PaeDr.</t>
  </si>
  <si>
    <t>Pieris Pharmaceuticals, Německo</t>
  </si>
  <si>
    <t>2x infuzní pumpa</t>
  </si>
  <si>
    <t>Purple Foundation, nadační fond</t>
  </si>
  <si>
    <t>mrazící box, příslušenství</t>
  </si>
  <si>
    <t>mutifunkční zařízení</t>
  </si>
  <si>
    <t>AGRO SERVIS CZ, spol. s r.o.</t>
  </si>
  <si>
    <t>dekontaminátor vzduchu</t>
  </si>
  <si>
    <t>Hošek Motor a.s.</t>
  </si>
  <si>
    <t>Vojkovská Patricie</t>
  </si>
  <si>
    <t>JIMI CZ, a.s.</t>
  </si>
  <si>
    <t>2x stolní PC, 2x monitor</t>
  </si>
  <si>
    <t>monitor, doprava</t>
  </si>
  <si>
    <t>Procházková Drahomíra</t>
  </si>
  <si>
    <t>použitá mraznička</t>
  </si>
  <si>
    <t>3x starší pipeta</t>
  </si>
  <si>
    <t>Obůrková Kateřina</t>
  </si>
  <si>
    <t>chladnička</t>
  </si>
  <si>
    <t>Starý David</t>
  </si>
  <si>
    <t>Kentico software s.r.o.</t>
  </si>
  <si>
    <t>ReveraGen BioPharma, USA</t>
  </si>
  <si>
    <t>váha, tablet, lavička</t>
  </si>
  <si>
    <t>Králík Pavel</t>
  </si>
  <si>
    <t>6x kancelářská židle</t>
  </si>
  <si>
    <t>kontejner, skříň, 8x hodiny</t>
  </si>
  <si>
    <t>IQ Roma servis, z.s.</t>
  </si>
  <si>
    <t>4x rádio, 15x nástěnné hodiny</t>
  </si>
  <si>
    <t>Masarykova univerzita</t>
  </si>
  <si>
    <t>přístřešek pro dobrovolníky</t>
  </si>
  <si>
    <t>rehabilitační pomůcky podle seznamu</t>
  </si>
  <si>
    <t>2x Protect 800</t>
  </si>
  <si>
    <t>lednice zaúčtovaná ve 2/21</t>
  </si>
  <si>
    <t>Tchibo Praha, spol. s r.o.</t>
  </si>
  <si>
    <t>38 kartonů kávy</t>
  </si>
  <si>
    <t>Neonatologie Brno z.s.</t>
  </si>
  <si>
    <t>12x polohovací podložka</t>
  </si>
  <si>
    <t>VIOLET MOON s.r.o</t>
  </si>
  <si>
    <t>100x dětské povlečení</t>
  </si>
  <si>
    <t>AG FOODS Group a.s.</t>
  </si>
  <si>
    <t>Biogena Fantastic Fruitmix</t>
  </si>
  <si>
    <t>lednice oprava ceny</t>
  </si>
  <si>
    <t>MUDr. Ladislav Lang</t>
  </si>
  <si>
    <t>Abbott Laboratories, s.r.o.</t>
  </si>
  <si>
    <t>Stratilová Alena</t>
  </si>
  <si>
    <t>TIPAFROST, a.s.</t>
  </si>
  <si>
    <t>Poláčková Anežka</t>
  </si>
  <si>
    <t>Křivánkovi Marie a Jaroslav</t>
  </si>
  <si>
    <t>Sládečková Elena, Mgr.</t>
  </si>
  <si>
    <t>Šanda Jiří</t>
  </si>
  <si>
    <t>EKONA COR s.r.o.</t>
  </si>
  <si>
    <t>pacientské monitory</t>
  </si>
  <si>
    <t>Seryjová Juhová Dana</t>
  </si>
  <si>
    <t>mobilní zástěna</t>
  </si>
  <si>
    <t>5x skříň</t>
  </si>
  <si>
    <t>Nadační fond Kapka naděje</t>
  </si>
  <si>
    <t>4x pulsní oxymetr</t>
  </si>
  <si>
    <t>2x kancelářské křeslo</t>
  </si>
  <si>
    <t>2x rozkládací pohovka, související náklady</t>
  </si>
  <si>
    <t>2x pulsní oxymetr, 2x sensor, dobíjecí stanice</t>
  </si>
  <si>
    <t>pohovka</t>
  </si>
  <si>
    <t>lednička</t>
  </si>
  <si>
    <t>vybavení ambulance</t>
  </si>
  <si>
    <t>skartovačka, související náklady</t>
  </si>
  <si>
    <t>2x kartotéka, související náklady</t>
  </si>
  <si>
    <t>germicidní lampa</t>
  </si>
  <si>
    <t>varná konvice</t>
  </si>
  <si>
    <t>vybavení IP odborných asistentů</t>
  </si>
  <si>
    <t>3x židle konferenční</t>
  </si>
  <si>
    <t>elektronický psací stroj</t>
  </si>
  <si>
    <t>kávovar, káva, odvápňovač</t>
  </si>
  <si>
    <t>6x kancelářské křeslo</t>
  </si>
  <si>
    <t>Nedoklubko z.s.</t>
  </si>
  <si>
    <t>4x přehoz na inkubátor</t>
  </si>
  <si>
    <t>kancelářská židle, válenda</t>
  </si>
  <si>
    <t>lékařská váha</t>
  </si>
  <si>
    <t>2x židle kancelářská, 4x židle lékařská, korková nástěnka</t>
  </si>
  <si>
    <t>Deutsche Telekom Services Europe Czech Republic s.r.o.</t>
  </si>
  <si>
    <t>20 kg kávy</t>
  </si>
  <si>
    <t>15x Ureteral Suture Stent</t>
  </si>
  <si>
    <t>20x kroužkový pořadač</t>
  </si>
  <si>
    <t>Curaden Czech, s.r.o.</t>
  </si>
  <si>
    <t>produkty dentální hygieny</t>
  </si>
  <si>
    <t>ORTEX , spol. s r.o.</t>
  </si>
  <si>
    <t>16x plastový regál</t>
  </si>
  <si>
    <t>stolek, 3x police</t>
  </si>
  <si>
    <t>protihlukové dvěře</t>
  </si>
  <si>
    <t>Jindřich Poledna</t>
  </si>
  <si>
    <t>5x odsávačka, 7x ohřívačka kojenecké stravy</t>
  </si>
  <si>
    <t>Zdeněk Ustohal</t>
  </si>
  <si>
    <t>3x matrace</t>
  </si>
  <si>
    <t>povlak na transportní inkubátor</t>
  </si>
  <si>
    <t>LEO Pharma s.r.o.</t>
  </si>
  <si>
    <t>2x vyšetřovací léhátko, pulzní oxymetr, 14x kancelářská židle, 4x zdravotnická židlička</t>
  </si>
  <si>
    <t>pračka a sušička prádla</t>
  </si>
  <si>
    <t>Amgen s.r.o.</t>
  </si>
  <si>
    <t>Martínek Josef</t>
  </si>
  <si>
    <t>Koritanková Eva</t>
  </si>
  <si>
    <t>AMTEK, spol. s r. o.</t>
  </si>
  <si>
    <t>Králová Zuzana</t>
  </si>
  <si>
    <t>Výplachová Kamila</t>
  </si>
  <si>
    <t>Roli Dimitri</t>
  </si>
  <si>
    <t>UJP PRAHA a.s.</t>
  </si>
  <si>
    <t>Procházková Jana</t>
  </si>
  <si>
    <t>Nutricia a.s.</t>
  </si>
  <si>
    <t>A-Z Servis Brno, s.r.o. vrácení daru</t>
  </si>
  <si>
    <t>CSL BEHRING s.r.o.</t>
  </si>
  <si>
    <t>Havlíková Monika</t>
  </si>
  <si>
    <t>Čápková Michaela</t>
  </si>
  <si>
    <t>Kozáková Monika</t>
  </si>
  <si>
    <t>Studýnková Martina</t>
  </si>
  <si>
    <t>Vlašic František, Sparta Brno</t>
  </si>
  <si>
    <t>2x Protect, 1x NV 800 High Portable</t>
  </si>
  <si>
    <t>RESPILON Group s.r.o.</t>
  </si>
  <si>
    <t>200x nanorespirátor</t>
  </si>
  <si>
    <t>sprchová sada</t>
  </si>
  <si>
    <t>PENAM, a.s.</t>
  </si>
  <si>
    <t>M&amp;M reality nadační fond</t>
  </si>
  <si>
    <t>100x nutriční pasta</t>
  </si>
  <si>
    <t>Holá Lucie, Bc.</t>
  </si>
  <si>
    <t>33x fleesová vesta s výšivkou</t>
  </si>
  <si>
    <t>9x gel na rány, 5x coverflex</t>
  </si>
  <si>
    <t>Florian Petr</t>
  </si>
  <si>
    <t>knihy, hračky, vyřezávací šablony</t>
  </si>
  <si>
    <t>Fresenius Kabi s.r.o.</t>
  </si>
  <si>
    <t>sedací souprava</t>
  </si>
  <si>
    <t>příslušenství</t>
  </si>
  <si>
    <t>impulzní svářečka</t>
  </si>
  <si>
    <t>Daňková Marta</t>
  </si>
  <si>
    <t>klimatizace, těsnění oken, doprava</t>
  </si>
  <si>
    <t>kosmetický vozík</t>
  </si>
  <si>
    <t>2x kancelářské křeslo, mikrovlná trouba, chladnička</t>
  </si>
  <si>
    <t>S. A. B. Impex, s.r.o.</t>
  </si>
  <si>
    <t>set resuscitační</t>
  </si>
  <si>
    <t>Kučerová Lucie, Mgr.</t>
  </si>
  <si>
    <t>Davidová Anna</t>
  </si>
  <si>
    <t>Horák Daniel</t>
  </si>
  <si>
    <t>Dvořák František</t>
  </si>
  <si>
    <t>E.ON Česká republika, s. r. o.</t>
  </si>
  <si>
    <t>Winigová Lenka</t>
  </si>
  <si>
    <t>Langeová Jana</t>
  </si>
  <si>
    <t>Drbal Pavel</t>
  </si>
  <si>
    <t>Puchnarová Olga</t>
  </si>
  <si>
    <t>Kaiser Ján</t>
  </si>
  <si>
    <t>Nadační fond ICZ</t>
  </si>
  <si>
    <t>Jihomoravský kraj</t>
  </si>
  <si>
    <t>Alcon Pharmaceuticals (Czech Republic) s.r.o.</t>
  </si>
  <si>
    <t>Fidlerová Martina</t>
  </si>
  <si>
    <t>Zaviačič Lukáš, MUDr.</t>
  </si>
  <si>
    <t>FAL - CO Real Estate a.s.</t>
  </si>
  <si>
    <t>MPC Servis, s.r.o.</t>
  </si>
  <si>
    <t>Gregusová Tereza</t>
  </si>
  <si>
    <t>40x A4 složka</t>
  </si>
  <si>
    <t>PROSAM, s.r.o.</t>
  </si>
  <si>
    <t>barevné ložní prádlo</t>
  </si>
  <si>
    <t>psací potřeby</t>
  </si>
  <si>
    <t>HUTIRA - OMICE, s.r.o.</t>
  </si>
  <si>
    <t>vstupenky na domácí utkání FC Zbrojovka Brno</t>
  </si>
  <si>
    <t>Nadační fond Vita et futura</t>
  </si>
  <si>
    <t>4x stolní ventilátor</t>
  </si>
  <si>
    <t>TOKA a.s.</t>
  </si>
  <si>
    <t>kancelářská židle</t>
  </si>
  <si>
    <t>Jankových Michal, Mgr.</t>
  </si>
  <si>
    <t>4x podsedák na křesla</t>
  </si>
  <si>
    <t>3x víceúčelový vozík a příslušenství</t>
  </si>
  <si>
    <t>2x myčka nádobí</t>
  </si>
  <si>
    <t>kuchyňská linka a dřez</t>
  </si>
  <si>
    <t>5x policový regál, 2x židle</t>
  </si>
  <si>
    <t>magnetická tabule, konferenční stůl, knihovna</t>
  </si>
  <si>
    <t>Pelechová Lucie</t>
  </si>
  <si>
    <t>lednička použitá</t>
  </si>
  <si>
    <t>Burešová Anna</t>
  </si>
  <si>
    <t>kávovar na kapsle</t>
  </si>
  <si>
    <t>myčka nádobí</t>
  </si>
  <si>
    <t>EFEL s.r.o.</t>
  </si>
  <si>
    <t>2x kancelářská židle</t>
  </si>
  <si>
    <t>Hipp Czech s.r.o.</t>
  </si>
  <si>
    <t>DMD agency, s.r.o.</t>
  </si>
  <si>
    <t>2x skříň</t>
  </si>
  <si>
    <t>Schubert CZ spol. s r.o.</t>
  </si>
  <si>
    <t>přístoj na monitorování teploty pacienta</t>
  </si>
  <si>
    <t>49 080 + 44 160 ks dětských plen, 2 900 + 2 800 jmenovek na postele</t>
  </si>
  <si>
    <t>86,15 tun ŠDK včetně dopravy</t>
  </si>
  <si>
    <t>křeslo, 12x hnízdečko, 18x dek s kapucí, doprava</t>
  </si>
  <si>
    <t>HiFi věž použitá</t>
  </si>
  <si>
    <t>sanitární vybavení podle seznamu</t>
  </si>
  <si>
    <t>10ks plně vybavených kufříků dle projektu Život v kufříku</t>
  </si>
  <si>
    <t>Nadační fond LA VIDA LOCA</t>
  </si>
  <si>
    <t>2x skříň, stůl, postel, natrace</t>
  </si>
  <si>
    <t>starší pipeta</t>
  </si>
  <si>
    <t>BASKET BRNO, a.s.</t>
  </si>
  <si>
    <t>Medtronic Czechia s.r.o.</t>
  </si>
  <si>
    <t>B. Braun Medical s.r.o.</t>
  </si>
  <si>
    <t>Novotný Martin, Bc.</t>
  </si>
  <si>
    <t>MARIDO SOLUTIONS s.r.o.</t>
  </si>
  <si>
    <t>ALIV Development s.r.o.</t>
  </si>
  <si>
    <t>Vymazal Aleš, Ing.</t>
  </si>
  <si>
    <t>Uhlíř Jakub</t>
  </si>
  <si>
    <t>Kosíková Lucie, Mgr.</t>
  </si>
  <si>
    <t>Johnson  &amp; Johnson, s.r.o.</t>
  </si>
  <si>
    <t>Radilová Zuzana</t>
  </si>
  <si>
    <t>Baláčová Martina, Bc.</t>
  </si>
  <si>
    <t>FERRING Pharmaceuticals CZ s.r.o.</t>
  </si>
  <si>
    <t>Kříž Petr</t>
  </si>
  <si>
    <t>Liška Radek</t>
  </si>
  <si>
    <t>Chromec Jiří</t>
  </si>
  <si>
    <t>Vajdíková Petra</t>
  </si>
  <si>
    <t>Horka Michal</t>
  </si>
  <si>
    <t>Obec Pohledy</t>
  </si>
  <si>
    <t>čistička vzduchu</t>
  </si>
  <si>
    <t>3x sanitní vozidlo</t>
  </si>
  <si>
    <t>dezinfekční robot</t>
  </si>
  <si>
    <t>C E L K E M  rok  2021</t>
  </si>
  <si>
    <t>DARTIN spol.s r.o</t>
  </si>
  <si>
    <t>zdravotnický materiál podle přílohy</t>
  </si>
  <si>
    <t>výrobky společnosti podle přílohy</t>
  </si>
  <si>
    <t>Procter &amp; Gamble Czech Republic s.r.o.</t>
  </si>
  <si>
    <t>Nadace Archa Chantal</t>
  </si>
  <si>
    <t>fasádní barvy</t>
  </si>
  <si>
    <t>6x dětské povlečení</t>
  </si>
  <si>
    <t>20+ 20ks složka kroužková</t>
  </si>
  <si>
    <t>Nadační fond Zdravé srdce</t>
  </si>
  <si>
    <t>3D tiskárna, doprava, sleva na dopravu</t>
  </si>
  <si>
    <t>2x matrace, 2x vozík</t>
  </si>
  <si>
    <t>2x křeslo kancelářské</t>
  </si>
  <si>
    <t>Říhová Ivana, Mgr.</t>
  </si>
  <si>
    <t>skříňka - 3 zásuvky, 3 poličky</t>
  </si>
  <si>
    <t>Zaoralová Pavlína, Bc.</t>
  </si>
  <si>
    <t>skříňka použitá</t>
  </si>
  <si>
    <t>kancelářské křeslo</t>
  </si>
  <si>
    <t>přístroj Enjoy sanity</t>
  </si>
  <si>
    <t>Kala Petr, MUDr. Doc.</t>
  </si>
  <si>
    <t>použitý televizor</t>
  </si>
  <si>
    <t>postýlka a matrace</t>
  </si>
  <si>
    <t>set-top-box, kabel, lednička, doprava</t>
  </si>
  <si>
    <t>lednička, doprava</t>
  </si>
  <si>
    <t>parní čistič</t>
  </si>
  <si>
    <t>set-top-box, 4x kancelářská židle, výdejní místo</t>
  </si>
  <si>
    <t>GeneTiCA s.r.o.</t>
  </si>
  <si>
    <t>2x hybex incubator</t>
  </si>
  <si>
    <t>MSM, spol. s r.o.</t>
  </si>
  <si>
    <t>mikrofon, 3x zahraniční kniha</t>
  </si>
  <si>
    <t>750 bal. plenek</t>
  </si>
  <si>
    <t>17ks speciálních kabátků pro děti</t>
  </si>
  <si>
    <t>2x skříň, 4x police jako příslušenství</t>
  </si>
  <si>
    <t>nábytek podle seznamu</t>
  </si>
  <si>
    <t>sestava kuchyňských skříněk</t>
  </si>
  <si>
    <t>DARTIN spol.s r.o.</t>
  </si>
  <si>
    <t>60 kg kávy</t>
  </si>
  <si>
    <t>4x židle</t>
  </si>
  <si>
    <t>7x zrcadlo, související náklady</t>
  </si>
  <si>
    <t>ŠDK včetně dopravy dopravy</t>
  </si>
  <si>
    <t>Kunec Aleš, Mgr.</t>
  </si>
  <si>
    <t>Kupecká Jana, Ing.</t>
  </si>
  <si>
    <t>Jakeš Jan</t>
  </si>
  <si>
    <t>Pavlišová Eva</t>
  </si>
  <si>
    <t>Rouhová Jitka</t>
  </si>
  <si>
    <t>Kernová Zuzana</t>
  </si>
  <si>
    <t>Hynštová Nicol, Bc.</t>
  </si>
  <si>
    <t>Bartoňková Ilona</t>
  </si>
  <si>
    <t>Žurmanová Lenka</t>
  </si>
  <si>
    <t>Lundbeck Česká republika s.r.o.</t>
  </si>
  <si>
    <t>Plhákovi</t>
  </si>
  <si>
    <t>Bouzková Jitka</t>
  </si>
  <si>
    <t>TJ Mokrá-Horákov z.s.</t>
  </si>
  <si>
    <t>ROCHE s.r.o.</t>
  </si>
  <si>
    <t>Sokol Filip, MUDr.</t>
  </si>
  <si>
    <t>Skinners Technologies s.r.o.</t>
  </si>
  <si>
    <t>ZDENĚK LINHART MUDR. ORDINACE PRAKTICKÉHO LÉKAŘE - STOMATOLOGA</t>
  </si>
  <si>
    <t>Smolejová Dagmar, Mgr.</t>
  </si>
  <si>
    <t>Kůřil Rostislav</t>
  </si>
  <si>
    <t>Šverma Ondřej</t>
  </si>
  <si>
    <t>Lišková Eliška</t>
  </si>
  <si>
    <t>Zdravyzub s.r.o.</t>
  </si>
  <si>
    <t>MDDr. Jiří Gottvald s.r.o.</t>
  </si>
  <si>
    <t>Veterinární ordinace Hladíkov</t>
  </si>
  <si>
    <t>Carl Zeiss spol. s r.o.</t>
  </si>
  <si>
    <t>Komunitní centrum Chebsko z.s.</t>
  </si>
  <si>
    <t>Břínková Martina, Chrástecký Lukáš</t>
  </si>
  <si>
    <t>BAXTER CZECH spol. s r.o.</t>
  </si>
  <si>
    <t>Peroutka Břetislav</t>
  </si>
  <si>
    <t>Přikrylová Jitka</t>
  </si>
  <si>
    <t>Křivý Ivan</t>
  </si>
  <si>
    <t>BOHEMIA INTERACTIVE a.s.</t>
  </si>
  <si>
    <t>Šafránek Jiří</t>
  </si>
  <si>
    <t>Rous Surgical s.r.o.</t>
  </si>
  <si>
    <t>B&amp;B commercial activity s.r.o.</t>
  </si>
  <si>
    <t>Kidoňová Romana, Ing.</t>
  </si>
  <si>
    <t>Kotačková Lenka, Bc.</t>
  </si>
  <si>
    <t>Žilková Jana</t>
  </si>
  <si>
    <t>Obec Rašov</t>
  </si>
  <si>
    <t>Nadace BJP Foundation</t>
  </si>
  <si>
    <t>Medipraxe Jablunka</t>
  </si>
  <si>
    <t>Belza Lukáš</t>
  </si>
  <si>
    <t>Fórum dárců</t>
  </si>
  <si>
    <t>Víly pro děti, nadační fond</t>
  </si>
  <si>
    <t>umělecká výmalba</t>
  </si>
  <si>
    <t>BIOTRONIK Praha, spol. s r. o.</t>
  </si>
  <si>
    <t>mobilní pacientský zvedák</t>
  </si>
  <si>
    <t>Dolina Jiří, doc. MUDr., Ph.D.</t>
  </si>
  <si>
    <t>přístroj k 24 hodinovému záznamu pH</t>
  </si>
  <si>
    <t>nábytek - kuchyňská linka</t>
  </si>
  <si>
    <t>4x čistička vzduchu</t>
  </si>
  <si>
    <t>elektrofyzioterapeutické přístroje DUO 200</t>
  </si>
  <si>
    <t>Škála Nancy Bayleyové</t>
  </si>
  <si>
    <t>C E L K E M  rok  2022</t>
  </si>
  <si>
    <t>Netáhlo Jakub</t>
  </si>
  <si>
    <t>hračky do herny KPPCH</t>
  </si>
  <si>
    <t>dilatační balónky + příslušenství</t>
  </si>
  <si>
    <t>FRED NURKS PROMOTION, spol. s r.o.</t>
  </si>
  <si>
    <t>45x cestovní kit Tesco</t>
  </si>
  <si>
    <t>Kalina Jaroslav</t>
  </si>
  <si>
    <t>CADENZA s.r.o.</t>
  </si>
  <si>
    <t>ošetřovací materiál podle seznamu</t>
  </si>
  <si>
    <t>Bittó Lukáš</t>
  </si>
  <si>
    <t>1 000 ks respirátorů</t>
  </si>
  <si>
    <t>20ks A4 složka kroužek</t>
  </si>
  <si>
    <t>4x nástěnná lampa, lednice</t>
  </si>
  <si>
    <t>METODĚJ z.s.</t>
  </si>
  <si>
    <t>ACTIVA spol. s r.o.</t>
  </si>
  <si>
    <t>tonery podle přílohy</t>
  </si>
  <si>
    <t>V + W ELEKTRO s.r.o.</t>
  </si>
  <si>
    <t>televizor, chladnička, dobírka, doprava, mixér, postele</t>
  </si>
  <si>
    <t>regál do kuchyně</t>
  </si>
  <si>
    <t>Kalistová Jana, Mgr. - soudní exekutorka</t>
  </si>
  <si>
    <t>4x televizor</t>
  </si>
  <si>
    <t>Vaňáčková Iveta</t>
  </si>
  <si>
    <t>2x varná konvice</t>
  </si>
  <si>
    <t>Kunovská Magda, MUDr.</t>
  </si>
  <si>
    <t>odlehčené chodítko</t>
  </si>
  <si>
    <t>mraznička, chladící vitrína, 4x varná konvice</t>
  </si>
  <si>
    <t>MarketingPPC s.r.o.</t>
  </si>
  <si>
    <t>herní židle, nástěnný držák, televizor</t>
  </si>
  <si>
    <t>Janáčková Zuzana, MUDr.</t>
  </si>
  <si>
    <t>starší kávovar</t>
  </si>
  <si>
    <t>PROMEDICA PRAHA GROUP, a.s.</t>
  </si>
  <si>
    <t>4x kancelářské křeslo</t>
  </si>
  <si>
    <t>2x televizor</t>
  </si>
  <si>
    <t>přístavný stolek Digiterm</t>
  </si>
  <si>
    <t>IT vybavení podle seznamu</t>
  </si>
  <si>
    <t>M.G.P. spol. s r.o.</t>
  </si>
  <si>
    <t>mikrofon, 5x křeslo pro kardiaky</t>
  </si>
  <si>
    <t>multifunkční zařízení</t>
  </si>
  <si>
    <t>IT vybavení podle seznamu - snížení spotřeby</t>
  </si>
  <si>
    <t>Chiesi CZ s.r.o.</t>
  </si>
  <si>
    <t>účast na vzdělávací akci XiX. Konference České asociace akutní kardiologie</t>
  </si>
  <si>
    <t>Nadační fond pro nemocné s poruchami krevního srážení"</t>
  </si>
  <si>
    <t>25x A4 složka kroužek</t>
  </si>
  <si>
    <t>Póč Viktor, Bc.</t>
  </si>
  <si>
    <t>knihy, létáky - paliativní tématika</t>
  </si>
  <si>
    <t>Kateřina Fantová</t>
  </si>
  <si>
    <t>24x pyžamo</t>
  </si>
  <si>
    <t>Orbico s.r.o.</t>
  </si>
  <si>
    <t>dětské hračky podle přílohy</t>
  </si>
  <si>
    <t>YVES ROCHER spol. s r.o.</t>
  </si>
  <si>
    <t>sprchové gely, tělový olej, odličovač, tělový peeling podle seznamu</t>
  </si>
  <si>
    <t>Oidipus, z.s.</t>
  </si>
  <si>
    <t>lůžkoviny, přikrývky, polštáře</t>
  </si>
  <si>
    <t>88 kartonů nápojů</t>
  </si>
  <si>
    <t>LÉKÁRNY HYTYCH s.r.o.</t>
  </si>
  <si>
    <t>monitor dechu</t>
  </si>
  <si>
    <t>Obec Křepice</t>
  </si>
  <si>
    <t>2x monitor dechu</t>
  </si>
  <si>
    <t>SH ČMS - Sbor dobrovolných hasičů Křepice</t>
  </si>
  <si>
    <t>Dr. BUBENÍČEK, spol. s r.o.</t>
  </si>
  <si>
    <t>Nguyen Vu Nam, Ing.</t>
  </si>
  <si>
    <t>Metrostav a.s.</t>
  </si>
  <si>
    <t>Honomichlová Marie</t>
  </si>
  <si>
    <t>rychlovarná konvice</t>
  </si>
  <si>
    <t>KLARO , spol. s r.o.</t>
  </si>
  <si>
    <t>3x zdravotnický vozík</t>
  </si>
  <si>
    <t>3x zdravotnický vozík, montáž nábytku</t>
  </si>
  <si>
    <t>pulzní oxymetr, sensory, dobíjecí stanice</t>
  </si>
  <si>
    <t>30x monitor dechu</t>
  </si>
  <si>
    <t>Říhová Lucie, Mgr.</t>
  </si>
  <si>
    <t>vortex</t>
  </si>
  <si>
    <t>externí disk, lednice</t>
  </si>
  <si>
    <t>Klub nemocných cystickou fibrózou, z.s.</t>
  </si>
  <si>
    <t>nový Micro Smokerlyzer</t>
  </si>
  <si>
    <t>FN Motol</t>
  </si>
  <si>
    <t>Black different s.r.o.</t>
  </si>
  <si>
    <t>2x zvlhčovač vzduchu</t>
  </si>
  <si>
    <t>notebook</t>
  </si>
  <si>
    <t>2x flexibilní ureteroskop</t>
  </si>
  <si>
    <t>set - top box</t>
  </si>
  <si>
    <t>zrcadlová skříňka, zástěna za židle</t>
  </si>
  <si>
    <t>204ks beránek s polevou</t>
  </si>
  <si>
    <t>antigenní testy na COVID</t>
  </si>
  <si>
    <t>1 000 kusů dárkovách poukázek</t>
  </si>
  <si>
    <t>7x kávovar, 7x sada hrníčků, 14kg kávy</t>
  </si>
  <si>
    <t>C E L K E M  rok 2021</t>
  </si>
  <si>
    <t>Abbott Laboratories, s.r.o. - vrácení daru</t>
  </si>
  <si>
    <t>BAXTER CZECH spol. s r.o. - vrácení daru</t>
  </si>
  <si>
    <t>Johnson  &amp; Johnson, s.r.o. - vrácení daru</t>
  </si>
  <si>
    <t>Kouřil Petr - vrácení daru</t>
  </si>
  <si>
    <t>Kopřiva Ivan - vrácení daru</t>
  </si>
  <si>
    <t>Nestlé Česko s.r.o. - vrácení daru</t>
  </si>
  <si>
    <t>Teplárny Brno, a.s. - vrácení daru</t>
  </si>
  <si>
    <t>Terumo - vrácení daru</t>
  </si>
  <si>
    <t>European Commission, Belgie</t>
  </si>
  <si>
    <t>plicní ventilátor s automatickým režimem</t>
  </si>
  <si>
    <t>resuscitační jednotka</t>
  </si>
  <si>
    <t>účast na vzdělávací akci Neonatologické dny, Ostrava pro 3 nelékařské zdravotnické pracovníky</t>
  </si>
  <si>
    <t>3 000 ks prémiové buchty ve skle</t>
  </si>
  <si>
    <t>Forum dárců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</si>
</sst>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0" borderId="0" xfId="0" applyBorder="1"/>
    <xf numFmtId="4" fontId="0" fillId="0" borderId="0" xfId="0" applyNumberFormat="1" applyBorder="1" applyAlignment="1"/>
    <xf numFmtId="4" fontId="0" fillId="0" borderId="0" xfId="0" applyNumberFormat="1" applyBorder="1"/>
    <xf numFmtId="0" fontId="2" fillId="0" borderId="0" xfId="0" applyFont="1" applyBorder="1"/>
    <xf numFmtId="4" fontId="2" fillId="0" borderId="0" xfId="0" applyNumberFormat="1" applyFont="1" applyBorder="1" applyAlignment="1"/>
    <xf numFmtId="0" fontId="0" fillId="0" borderId="2" xfId="0" applyBorder="1"/>
    <xf numFmtId="0" fontId="0" fillId="0" borderId="2" xfId="0" applyBorder="1" applyAlignment="1">
      <alignment horizont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/>
    <xf numFmtId="4" fontId="0" fillId="0" borderId="5" xfId="0" applyNumberFormat="1" applyBorder="1" applyAlignment="1"/>
    <xf numFmtId="4" fontId="2" fillId="0" borderId="6" xfId="0" applyNumberFormat="1" applyFont="1" applyBorder="1" applyAlignment="1"/>
    <xf numFmtId="164" fontId="2" fillId="0" borderId="3" xfId="0" applyNumberFormat="1" applyFont="1" applyBorder="1"/>
    <xf numFmtId="0" fontId="2" fillId="0" borderId="7" xfId="0" applyFont="1" applyBorder="1"/>
    <xf numFmtId="4" fontId="4" fillId="0" borderId="8" xfId="0" applyNumberFormat="1" applyFont="1" applyBorder="1" applyAlignment="1"/>
    <xf numFmtId="4" fontId="3" fillId="0" borderId="0" xfId="0" applyNumberFormat="1" applyFont="1" applyBorder="1" applyAlignment="1"/>
    <xf numFmtId="0" fontId="0" fillId="0" borderId="5" xfId="0" applyBorder="1"/>
    <xf numFmtId="0" fontId="4" fillId="0" borderId="0" xfId="0" applyFont="1" applyFill="1" applyBorder="1"/>
    <xf numFmtId="4" fontId="1" fillId="0" borderId="8" xfId="0" applyNumberFormat="1" applyFont="1" applyBorder="1" applyAlignment="1"/>
    <xf numFmtId="4" fontId="0" fillId="0" borderId="9" xfId="0" applyNumberFormat="1" applyBorder="1" applyAlignment="1">
      <alignment wrapText="1"/>
    </xf>
    <xf numFmtId="4" fontId="0" fillId="0" borderId="8" xfId="0" applyNumberFormat="1" applyBorder="1" applyAlignment="1">
      <alignment wrapText="1"/>
    </xf>
    <xf numFmtId="4" fontId="3" fillId="0" borderId="8" xfId="0" applyNumberFormat="1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NumberFormat="1" applyBorder="1" applyAlignment="1">
      <alignment wrapText="1"/>
    </xf>
    <xf numFmtId="0" fontId="1" fillId="0" borderId="8" xfId="0" applyFont="1" applyBorder="1" applyAlignment="1">
      <alignment wrapText="1"/>
    </xf>
    <xf numFmtId="4" fontId="1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8" xfId="0" applyFill="1" applyBorder="1" applyAlignment="1">
      <alignment wrapText="1"/>
    </xf>
    <xf numFmtId="4" fontId="4" fillId="0" borderId="8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0" borderId="2" xfId="0" applyBorder="1" applyAlignment="1">
      <alignment horizontal="center"/>
    </xf>
    <xf numFmtId="4" fontId="4" fillId="0" borderId="5" xfId="0" applyNumberFormat="1" applyFont="1" applyBorder="1" applyAlignment="1"/>
    <xf numFmtId="4" fontId="0" fillId="0" borderId="8" xfId="0" applyNumberFormat="1" applyFont="1" applyBorder="1" applyAlignment="1">
      <alignment wrapText="1"/>
    </xf>
    <xf numFmtId="0" fontId="0" fillId="0" borderId="11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8" xfId="0" applyBorder="1"/>
    <xf numFmtId="4" fontId="0" fillId="0" borderId="8" xfId="0" applyNumberFormat="1" applyFill="1" applyBorder="1" applyAlignment="1">
      <alignment wrapText="1"/>
    </xf>
    <xf numFmtId="0" fontId="0" fillId="0" borderId="8" xfId="0" applyFill="1" applyBorder="1"/>
    <xf numFmtId="4" fontId="0" fillId="0" borderId="1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4" fontId="1" fillId="0" borderId="10" xfId="0" applyNumberFormat="1" applyFont="1" applyBorder="1" applyAlignment="1">
      <alignment wrapText="1"/>
    </xf>
    <xf numFmtId="4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right"/>
    </xf>
    <xf numFmtId="0" fontId="1" fillId="0" borderId="10" xfId="0" applyFont="1" applyFill="1" applyBorder="1"/>
    <xf numFmtId="0" fontId="2" fillId="0" borderId="13" xfId="0" applyFont="1" applyBorder="1"/>
    <xf numFmtId="0" fontId="0" fillId="0" borderId="10" xfId="0" applyFill="1" applyBorder="1" applyAlignment="1">
      <alignment wrapText="1"/>
    </xf>
    <xf numFmtId="0" fontId="1" fillId="0" borderId="8" xfId="0" applyFont="1" applyFill="1" applyBorder="1"/>
    <xf numFmtId="0" fontId="4" fillId="0" borderId="8" xfId="0" applyFont="1" applyFill="1" applyBorder="1"/>
    <xf numFmtId="0" fontId="5" fillId="0" borderId="0" xfId="0" applyFont="1"/>
    <xf numFmtId="0" fontId="5" fillId="0" borderId="8" xfId="0" applyFont="1" applyBorder="1"/>
    <xf numFmtId="0" fontId="5" fillId="0" borderId="8" xfId="0" applyFont="1" applyBorder="1" applyAlignment="1">
      <alignment wrapText="1"/>
    </xf>
    <xf numFmtId="0" fontId="5" fillId="0" borderId="0" xfId="0" applyFont="1" applyFill="1" applyBorder="1"/>
    <xf numFmtId="0" fontId="5" fillId="0" borderId="8" xfId="0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0" fillId="0" borderId="0" xfId="0" applyFont="1"/>
    <xf numFmtId="0" fontId="5" fillId="0" borderId="8" xfId="0" applyFont="1" applyFill="1" applyBorder="1"/>
    <xf numFmtId="0" fontId="0" fillId="0" borderId="0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10" xfId="0" applyFont="1" applyBorder="1"/>
    <xf numFmtId="0" fontId="0" fillId="0" borderId="0" xfId="0" applyFill="1"/>
    <xf numFmtId="0" fontId="5" fillId="0" borderId="9" xfId="0" applyFont="1" applyBorder="1"/>
    <xf numFmtId="4" fontId="5" fillId="0" borderId="8" xfId="0" applyNumberFormat="1" applyFont="1" applyBorder="1" applyAlignment="1">
      <alignment vertical="center" wrapText="1"/>
    </xf>
    <xf numFmtId="4" fontId="0" fillId="0" borderId="8" xfId="0" applyNumberFormat="1" applyFont="1" applyFill="1" applyBorder="1" applyAlignment="1">
      <alignment wrapText="1"/>
    </xf>
    <xf numFmtId="0" fontId="6" fillId="0" borderId="0" xfId="0" applyFont="1"/>
    <xf numFmtId="0" fontId="5" fillId="0" borderId="0" xfId="0" applyFont="1" applyFill="1"/>
    <xf numFmtId="0" fontId="5" fillId="0" borderId="0" xfId="0" applyFont="1" applyBorder="1"/>
    <xf numFmtId="0" fontId="0" fillId="0" borderId="0" xfId="0" applyFill="1" applyBorder="1"/>
    <xf numFmtId="0" fontId="5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5" fillId="0" borderId="0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4" fontId="1" fillId="0" borderId="12" xfId="0" applyNumberFormat="1" applyFont="1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8" xfId="0" applyBorder="1" applyAlignment="1">
      <alignment horizontal="left" wrapText="1"/>
    </xf>
    <xf numFmtId="0" fontId="0" fillId="0" borderId="10" xfId="0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7"/>
  <sheetViews>
    <sheetView tabSelected="1" topLeftCell="A150" zoomScaleNormal="100" workbookViewId="0">
      <selection activeCell="A179" sqref="A179"/>
    </sheetView>
  </sheetViews>
  <sheetFormatPr defaultRowHeight="12.75" x14ac:dyDescent="0.2"/>
  <cols>
    <col min="1" max="1" width="44.7109375" customWidth="1"/>
    <col min="2" max="2" width="15.42578125" customWidth="1"/>
    <col min="3" max="3" width="22.5703125" customWidth="1"/>
  </cols>
  <sheetData>
    <row r="1" spans="1:3" ht="13.5" thickBot="1" x14ac:dyDescent="0.25">
      <c r="A1" s="1" t="s">
        <v>0</v>
      </c>
      <c r="B1" s="1"/>
      <c r="C1" s="8" t="s">
        <v>3</v>
      </c>
    </row>
    <row r="2" spans="1:3" x14ac:dyDescent="0.2">
      <c r="A2" s="66" t="s">
        <v>172</v>
      </c>
      <c r="B2" s="66">
        <v>25095145</v>
      </c>
      <c r="C2" s="77">
        <v>44100</v>
      </c>
    </row>
    <row r="3" spans="1:3" x14ac:dyDescent="0.2">
      <c r="A3" s="55" t="s">
        <v>172</v>
      </c>
      <c r="B3" s="55">
        <v>25095145</v>
      </c>
      <c r="C3" s="46">
        <v>8500</v>
      </c>
    </row>
    <row r="4" spans="1:3" x14ac:dyDescent="0.2">
      <c r="A4" s="55" t="s">
        <v>520</v>
      </c>
      <c r="B4" s="55">
        <v>25095145</v>
      </c>
      <c r="C4" s="46">
        <v>-44100</v>
      </c>
    </row>
    <row r="5" spans="1:3" x14ac:dyDescent="0.2">
      <c r="A5" s="55" t="s">
        <v>275</v>
      </c>
      <c r="B5" s="55">
        <v>26427389</v>
      </c>
      <c r="C5" s="34">
        <v>150000</v>
      </c>
    </row>
    <row r="6" spans="1:3" s="30" customFormat="1" x14ac:dyDescent="0.2">
      <c r="A6" s="55" t="s">
        <v>324</v>
      </c>
      <c r="B6" s="55">
        <v>9159916</v>
      </c>
      <c r="C6" s="34">
        <v>10000</v>
      </c>
    </row>
    <row r="7" spans="1:3" x14ac:dyDescent="0.2">
      <c r="A7" s="55" t="s">
        <v>224</v>
      </c>
      <c r="B7" s="55">
        <v>27117804</v>
      </c>
      <c r="C7" s="34">
        <v>50000</v>
      </c>
    </row>
    <row r="8" spans="1:3" s="30" customFormat="1" x14ac:dyDescent="0.2">
      <c r="A8" s="55" t="s">
        <v>227</v>
      </c>
      <c r="B8" s="55">
        <v>18824315</v>
      </c>
      <c r="C8" s="34">
        <v>30000</v>
      </c>
    </row>
    <row r="9" spans="1:3" x14ac:dyDescent="0.2">
      <c r="A9" s="55" t="s">
        <v>227</v>
      </c>
      <c r="B9" s="55">
        <v>18824315</v>
      </c>
      <c r="C9" s="34">
        <v>30000</v>
      </c>
    </row>
    <row r="10" spans="1:3" s="30" customFormat="1" x14ac:dyDescent="0.2">
      <c r="A10" s="55" t="s">
        <v>227</v>
      </c>
      <c r="B10" s="55">
        <v>18824315</v>
      </c>
      <c r="C10" s="34">
        <v>30000</v>
      </c>
    </row>
    <row r="11" spans="1:3" x14ac:dyDescent="0.2">
      <c r="A11" s="55" t="s">
        <v>227</v>
      </c>
      <c r="B11" s="55">
        <v>18824315</v>
      </c>
      <c r="C11" s="34">
        <v>30000</v>
      </c>
    </row>
    <row r="12" spans="1:3" x14ac:dyDescent="0.2">
      <c r="A12" s="55" t="s">
        <v>227</v>
      </c>
      <c r="B12" s="55">
        <v>18824315</v>
      </c>
      <c r="C12" s="34">
        <v>30000</v>
      </c>
    </row>
    <row r="13" spans="1:3" x14ac:dyDescent="0.2">
      <c r="A13" s="55" t="s">
        <v>86</v>
      </c>
      <c r="B13" s="55">
        <v>45314306</v>
      </c>
      <c r="C13" s="34">
        <v>18633</v>
      </c>
    </row>
    <row r="14" spans="1:3" s="30" customFormat="1" x14ac:dyDescent="0.2">
      <c r="A14" s="55" t="s">
        <v>86</v>
      </c>
      <c r="B14" s="55">
        <v>45314306</v>
      </c>
      <c r="C14" s="46">
        <v>2876</v>
      </c>
    </row>
    <row r="15" spans="1:3" ht="12.75" customHeight="1" x14ac:dyDescent="0.2">
      <c r="A15" s="55" t="s">
        <v>234</v>
      </c>
      <c r="B15" s="64">
        <v>24158445</v>
      </c>
      <c r="C15" s="46">
        <v>-10000</v>
      </c>
    </row>
    <row r="16" spans="1:3" ht="12.75" customHeight="1" x14ac:dyDescent="0.2">
      <c r="A16" s="55" t="s">
        <v>415</v>
      </c>
      <c r="B16" s="64">
        <v>28307097</v>
      </c>
      <c r="C16" s="34">
        <v>100000</v>
      </c>
    </row>
    <row r="17" spans="1:3" x14ac:dyDescent="0.2">
      <c r="A17" s="55" t="s">
        <v>321</v>
      </c>
      <c r="B17" s="55">
        <v>48586285</v>
      </c>
      <c r="C17" s="34">
        <v>30000</v>
      </c>
    </row>
    <row r="18" spans="1:3" x14ac:dyDescent="0.2">
      <c r="A18" s="56" t="s">
        <v>330</v>
      </c>
      <c r="B18" s="55"/>
      <c r="C18" s="34">
        <v>3100</v>
      </c>
    </row>
    <row r="19" spans="1:3" x14ac:dyDescent="0.2">
      <c r="A19" s="41" t="s">
        <v>20</v>
      </c>
      <c r="B19" s="41"/>
      <c r="C19" s="34">
        <v>1000</v>
      </c>
    </row>
    <row r="20" spans="1:3" x14ac:dyDescent="0.2">
      <c r="A20" s="41" t="s">
        <v>388</v>
      </c>
      <c r="B20" s="41"/>
      <c r="C20" s="46">
        <v>8784</v>
      </c>
    </row>
    <row r="21" spans="1:3" x14ac:dyDescent="0.2">
      <c r="A21" s="55" t="s">
        <v>319</v>
      </c>
      <c r="B21" s="55">
        <v>29364566</v>
      </c>
      <c r="C21" s="34">
        <v>20000</v>
      </c>
    </row>
    <row r="22" spans="1:3" x14ac:dyDescent="0.2">
      <c r="A22" s="55" t="s">
        <v>408</v>
      </c>
      <c r="B22" s="55">
        <v>49689011</v>
      </c>
      <c r="C22" s="46">
        <v>30250</v>
      </c>
    </row>
    <row r="23" spans="1:3" s="30" customFormat="1" x14ac:dyDescent="0.2">
      <c r="A23" s="61" t="s">
        <v>521</v>
      </c>
      <c r="B23" s="55">
        <v>49689011</v>
      </c>
      <c r="C23" s="34">
        <v>-30250</v>
      </c>
    </row>
    <row r="24" spans="1:3" x14ac:dyDescent="0.2">
      <c r="A24" s="55" t="s">
        <v>422</v>
      </c>
      <c r="B24" s="55"/>
      <c r="C24" s="34">
        <v>2000</v>
      </c>
    </row>
    <row r="25" spans="1:3" x14ac:dyDescent="0.2">
      <c r="A25" s="55" t="s">
        <v>44</v>
      </c>
      <c r="B25" s="55">
        <v>5786860</v>
      </c>
      <c r="C25" s="44">
        <v>7320</v>
      </c>
    </row>
    <row r="26" spans="1:3" x14ac:dyDescent="0.2">
      <c r="A26" s="55" t="s">
        <v>412</v>
      </c>
      <c r="B26" s="55">
        <v>27218864</v>
      </c>
      <c r="C26" s="34">
        <v>200000</v>
      </c>
    </row>
    <row r="27" spans="1:3" x14ac:dyDescent="0.2">
      <c r="A27" s="55" t="s">
        <v>392</v>
      </c>
      <c r="B27" s="55"/>
      <c r="C27" s="46">
        <v>3100</v>
      </c>
    </row>
    <row r="28" spans="1:3" x14ac:dyDescent="0.2">
      <c r="A28" s="55" t="s">
        <v>13</v>
      </c>
      <c r="B28" s="55">
        <v>60733098</v>
      </c>
      <c r="C28" s="34">
        <v>3000</v>
      </c>
    </row>
    <row r="29" spans="1:3" x14ac:dyDescent="0.2">
      <c r="A29" s="41" t="s">
        <v>407</v>
      </c>
      <c r="B29" s="41"/>
      <c r="C29" s="46">
        <v>30000</v>
      </c>
    </row>
    <row r="30" spans="1:3" s="30" customFormat="1" x14ac:dyDescent="0.2">
      <c r="A30" s="55" t="s">
        <v>126</v>
      </c>
      <c r="B30" s="55">
        <v>60719877</v>
      </c>
      <c r="C30" s="34">
        <v>50000</v>
      </c>
    </row>
    <row r="31" spans="1:3" x14ac:dyDescent="0.2">
      <c r="A31" s="55" t="s">
        <v>405</v>
      </c>
      <c r="B31" s="55">
        <v>49356691</v>
      </c>
      <c r="C31" s="46">
        <v>10000</v>
      </c>
    </row>
    <row r="32" spans="1:3" x14ac:dyDescent="0.2">
      <c r="A32" s="55" t="s">
        <v>91</v>
      </c>
      <c r="B32" s="55">
        <v>12164739</v>
      </c>
      <c r="C32" s="34">
        <v>19800</v>
      </c>
    </row>
    <row r="33" spans="1:3" x14ac:dyDescent="0.2">
      <c r="A33" s="55" t="s">
        <v>235</v>
      </c>
      <c r="B33" s="55">
        <v>24139769</v>
      </c>
      <c r="C33" s="46">
        <v>230000</v>
      </c>
    </row>
    <row r="34" spans="1:3" x14ac:dyDescent="0.2">
      <c r="A34" s="41" t="s">
        <v>237</v>
      </c>
      <c r="B34" s="41"/>
      <c r="C34" s="46">
        <v>1000</v>
      </c>
    </row>
    <row r="35" spans="1:3" x14ac:dyDescent="0.2">
      <c r="A35" s="55" t="s">
        <v>5</v>
      </c>
      <c r="B35" s="55">
        <v>27020665</v>
      </c>
      <c r="C35" s="34">
        <v>105000</v>
      </c>
    </row>
    <row r="36" spans="1:3" x14ac:dyDescent="0.2">
      <c r="A36" s="55" t="s">
        <v>5</v>
      </c>
      <c r="B36" s="55">
        <v>27020665</v>
      </c>
      <c r="C36" s="34">
        <v>105000</v>
      </c>
    </row>
    <row r="37" spans="1:3" x14ac:dyDescent="0.2">
      <c r="A37" s="55" t="s">
        <v>5</v>
      </c>
      <c r="B37" s="55">
        <v>27020665</v>
      </c>
      <c r="C37" s="34">
        <v>105000</v>
      </c>
    </row>
    <row r="38" spans="1:3" x14ac:dyDescent="0.2">
      <c r="A38" s="55" t="s">
        <v>5</v>
      </c>
      <c r="B38" s="55">
        <v>27020665</v>
      </c>
      <c r="C38" s="34">
        <v>105000</v>
      </c>
    </row>
    <row r="39" spans="1:3" x14ac:dyDescent="0.2">
      <c r="A39" s="55" t="s">
        <v>5</v>
      </c>
      <c r="B39" s="55">
        <v>27020665</v>
      </c>
      <c r="C39" s="34">
        <v>107000</v>
      </c>
    </row>
    <row r="40" spans="1:3" x14ac:dyDescent="0.2">
      <c r="A40" s="55" t="s">
        <v>5</v>
      </c>
      <c r="B40" s="55">
        <v>27020665</v>
      </c>
      <c r="C40" s="34">
        <v>107000</v>
      </c>
    </row>
    <row r="41" spans="1:3" x14ac:dyDescent="0.2">
      <c r="A41" s="55" t="s">
        <v>5</v>
      </c>
      <c r="B41" s="55">
        <v>27020665</v>
      </c>
      <c r="C41" s="34">
        <v>107000</v>
      </c>
    </row>
    <row r="42" spans="1:3" x14ac:dyDescent="0.2">
      <c r="A42" s="55" t="s">
        <v>5</v>
      </c>
      <c r="B42" s="55">
        <v>27020665</v>
      </c>
      <c r="C42" s="34">
        <v>107000</v>
      </c>
    </row>
    <row r="43" spans="1:3" x14ac:dyDescent="0.2">
      <c r="A43" s="55" t="s">
        <v>5</v>
      </c>
      <c r="B43" s="55">
        <v>27020665</v>
      </c>
      <c r="C43" s="46">
        <v>107000</v>
      </c>
    </row>
    <row r="44" spans="1:3" s="30" customFormat="1" x14ac:dyDescent="0.2">
      <c r="A44" s="55" t="s">
        <v>5</v>
      </c>
      <c r="B44" s="55">
        <v>27020665</v>
      </c>
      <c r="C44" s="46">
        <v>30000</v>
      </c>
    </row>
    <row r="45" spans="1:3" x14ac:dyDescent="0.2">
      <c r="A45" s="55" t="s">
        <v>5</v>
      </c>
      <c r="B45" s="55">
        <v>27020665</v>
      </c>
      <c r="C45" s="27">
        <v>30000</v>
      </c>
    </row>
    <row r="46" spans="1:3" x14ac:dyDescent="0.2">
      <c r="A46" s="55" t="s">
        <v>5</v>
      </c>
      <c r="B46" s="55">
        <v>27020665</v>
      </c>
      <c r="C46" s="22">
        <v>30000</v>
      </c>
    </row>
    <row r="47" spans="1:3" x14ac:dyDescent="0.2">
      <c r="A47" s="55" t="s">
        <v>264</v>
      </c>
      <c r="B47" s="64"/>
      <c r="C47" s="22">
        <v>4500</v>
      </c>
    </row>
    <row r="48" spans="1:3" s="30" customFormat="1" x14ac:dyDescent="0.2">
      <c r="A48" s="41" t="s">
        <v>23</v>
      </c>
      <c r="B48" s="41"/>
      <c r="C48" s="22">
        <v>1000</v>
      </c>
    </row>
    <row r="49" spans="1:3" x14ac:dyDescent="0.2">
      <c r="A49" s="55" t="s">
        <v>270</v>
      </c>
      <c r="B49" s="64"/>
      <c r="C49" s="22">
        <v>4500</v>
      </c>
    </row>
    <row r="50" spans="1:3" x14ac:dyDescent="0.2">
      <c r="A50" s="55" t="s">
        <v>266</v>
      </c>
      <c r="B50" s="64"/>
      <c r="C50" s="22">
        <v>7320</v>
      </c>
    </row>
    <row r="51" spans="1:3" x14ac:dyDescent="0.2">
      <c r="A51" s="55" t="s">
        <v>267</v>
      </c>
      <c r="B51" s="71">
        <v>25733591</v>
      </c>
      <c r="C51" s="22">
        <v>100000</v>
      </c>
    </row>
    <row r="52" spans="1:3" x14ac:dyDescent="0.2">
      <c r="A52" s="55" t="s">
        <v>267</v>
      </c>
      <c r="B52" s="71">
        <v>25733591</v>
      </c>
      <c r="C52" s="22">
        <v>250000</v>
      </c>
    </row>
    <row r="53" spans="1:3" x14ac:dyDescent="0.2">
      <c r="A53" s="55" t="s">
        <v>278</v>
      </c>
      <c r="B53" s="64">
        <v>6894348</v>
      </c>
      <c r="C53" s="27">
        <v>10000</v>
      </c>
    </row>
    <row r="54" spans="1:3" s="30" customFormat="1" x14ac:dyDescent="0.2">
      <c r="A54" s="55" t="s">
        <v>331</v>
      </c>
      <c r="B54" s="71">
        <v>27086941</v>
      </c>
      <c r="C54" s="22">
        <v>100000</v>
      </c>
    </row>
    <row r="55" spans="1:3" x14ac:dyDescent="0.2">
      <c r="A55" s="41" t="s">
        <v>276</v>
      </c>
      <c r="B55" s="2"/>
      <c r="C55" s="22">
        <v>4100</v>
      </c>
    </row>
    <row r="56" spans="1:3" x14ac:dyDescent="0.2">
      <c r="A56" s="55" t="s">
        <v>533</v>
      </c>
      <c r="B56" s="71"/>
      <c r="C56" s="27">
        <v>89</v>
      </c>
    </row>
    <row r="57" spans="1:3" x14ac:dyDescent="0.2">
      <c r="A57" s="55" t="s">
        <v>423</v>
      </c>
      <c r="B57" s="71"/>
      <c r="C57" s="27">
        <v>4349</v>
      </c>
    </row>
    <row r="58" spans="1:3" s="30" customFormat="1" x14ac:dyDescent="0.2">
      <c r="A58" s="55" t="s">
        <v>15</v>
      </c>
      <c r="B58" s="64">
        <v>26308223</v>
      </c>
      <c r="C58" s="22">
        <v>50000</v>
      </c>
    </row>
    <row r="59" spans="1:3" x14ac:dyDescent="0.2">
      <c r="A59" s="55" t="s">
        <v>280</v>
      </c>
      <c r="B59" s="71"/>
      <c r="C59" s="22">
        <v>3100</v>
      </c>
    </row>
    <row r="60" spans="1:3" x14ac:dyDescent="0.2">
      <c r="A60" s="41" t="s">
        <v>236</v>
      </c>
      <c r="B60" s="65"/>
      <c r="C60" s="27">
        <v>2300</v>
      </c>
    </row>
    <row r="61" spans="1:3" x14ac:dyDescent="0.2">
      <c r="A61" s="41" t="s">
        <v>265</v>
      </c>
      <c r="B61" s="39"/>
      <c r="C61" s="22">
        <v>2000</v>
      </c>
    </row>
    <row r="62" spans="1:3" x14ac:dyDescent="0.2">
      <c r="A62" s="41" t="s">
        <v>336</v>
      </c>
      <c r="B62" s="2"/>
      <c r="C62" s="27">
        <v>5000</v>
      </c>
    </row>
    <row r="63" spans="1:3" x14ac:dyDescent="0.2">
      <c r="A63" s="55" t="s">
        <v>18</v>
      </c>
      <c r="B63" s="64">
        <v>47901969</v>
      </c>
      <c r="C63" s="22">
        <v>40000</v>
      </c>
    </row>
    <row r="64" spans="1:3" x14ac:dyDescent="0.2">
      <c r="A64" s="55" t="s">
        <v>92</v>
      </c>
      <c r="B64" s="71">
        <v>25576551</v>
      </c>
      <c r="C64" s="22">
        <v>20000</v>
      </c>
    </row>
    <row r="65" spans="1:3" x14ac:dyDescent="0.2">
      <c r="A65" s="41" t="s">
        <v>387</v>
      </c>
      <c r="B65" s="39"/>
      <c r="C65" s="27">
        <v>4000</v>
      </c>
    </row>
    <row r="66" spans="1:3" s="30" customFormat="1" x14ac:dyDescent="0.2">
      <c r="A66" s="41" t="s">
        <v>93</v>
      </c>
      <c r="B66" s="2"/>
      <c r="C66" s="22">
        <v>7320</v>
      </c>
    </row>
    <row r="67" spans="1:3" x14ac:dyDescent="0.2">
      <c r="A67" s="41" t="s">
        <v>93</v>
      </c>
      <c r="B67" s="2"/>
      <c r="C67" s="22">
        <v>4392</v>
      </c>
    </row>
    <row r="68" spans="1:3" x14ac:dyDescent="0.2">
      <c r="A68" s="55" t="s">
        <v>334</v>
      </c>
      <c r="B68" s="71"/>
      <c r="C68" s="67">
        <v>1000</v>
      </c>
    </row>
    <row r="69" spans="1:3" x14ac:dyDescent="0.2">
      <c r="A69" s="55" t="s">
        <v>90</v>
      </c>
      <c r="B69" s="64">
        <v>29182611</v>
      </c>
      <c r="C69" s="22">
        <v>5000</v>
      </c>
    </row>
    <row r="70" spans="1:3" x14ac:dyDescent="0.2">
      <c r="A70" s="55" t="s">
        <v>17</v>
      </c>
      <c r="B70" s="71">
        <v>7099321</v>
      </c>
      <c r="C70" s="22">
        <v>26000</v>
      </c>
    </row>
    <row r="71" spans="1:3" x14ac:dyDescent="0.2">
      <c r="A71" s="55" t="s">
        <v>17</v>
      </c>
      <c r="B71" s="71">
        <v>7099321</v>
      </c>
      <c r="C71" s="22">
        <v>95000</v>
      </c>
    </row>
    <row r="72" spans="1:3" x14ac:dyDescent="0.2">
      <c r="A72" s="41" t="s">
        <v>383</v>
      </c>
      <c r="B72" s="2"/>
      <c r="C72" s="27">
        <v>1464</v>
      </c>
    </row>
    <row r="73" spans="1:3" x14ac:dyDescent="0.2">
      <c r="A73" s="55" t="s">
        <v>48</v>
      </c>
      <c r="B73" s="71">
        <v>70485895</v>
      </c>
      <c r="C73" s="22">
        <v>5000</v>
      </c>
    </row>
    <row r="74" spans="1:3" x14ac:dyDescent="0.2">
      <c r="A74" s="55" t="s">
        <v>274</v>
      </c>
      <c r="B74" s="71">
        <v>70888337</v>
      </c>
      <c r="C74" s="22">
        <v>64000</v>
      </c>
    </row>
    <row r="75" spans="1:3" x14ac:dyDescent="0.2">
      <c r="A75" s="55" t="s">
        <v>328</v>
      </c>
      <c r="B75" s="71">
        <v>41193075</v>
      </c>
      <c r="C75" s="22">
        <v>55000</v>
      </c>
    </row>
    <row r="76" spans="1:3" x14ac:dyDescent="0.2">
      <c r="A76" s="55" t="s">
        <v>522</v>
      </c>
      <c r="B76" s="71">
        <v>41193075</v>
      </c>
      <c r="C76" s="27">
        <v>-10335</v>
      </c>
    </row>
    <row r="77" spans="1:3" x14ac:dyDescent="0.2">
      <c r="A77" s="41" t="s">
        <v>41</v>
      </c>
      <c r="B77" s="74"/>
      <c r="C77" s="47">
        <v>1000</v>
      </c>
    </row>
    <row r="78" spans="1:3" x14ac:dyDescent="0.2">
      <c r="A78" s="55" t="s">
        <v>272</v>
      </c>
      <c r="B78" s="73"/>
      <c r="C78" s="22">
        <v>200</v>
      </c>
    </row>
    <row r="79" spans="1:3" x14ac:dyDescent="0.2">
      <c r="A79" s="41" t="s">
        <v>50</v>
      </c>
      <c r="B79" s="2"/>
      <c r="C79" s="22">
        <v>1000</v>
      </c>
    </row>
    <row r="80" spans="1:3" x14ac:dyDescent="0.2">
      <c r="A80" s="41" t="s">
        <v>22</v>
      </c>
      <c r="B80" s="2"/>
      <c r="C80" s="22">
        <v>3000</v>
      </c>
    </row>
    <row r="81" spans="1:3" x14ac:dyDescent="0.2">
      <c r="A81" s="55" t="s">
        <v>386</v>
      </c>
      <c r="B81" s="71"/>
      <c r="C81" s="37">
        <v>3000</v>
      </c>
    </row>
    <row r="82" spans="1:3" x14ac:dyDescent="0.2">
      <c r="A82" s="55" t="s">
        <v>416</v>
      </c>
      <c r="B82" s="54"/>
      <c r="C82" s="22">
        <v>10000</v>
      </c>
    </row>
    <row r="83" spans="1:3" x14ac:dyDescent="0.2">
      <c r="A83" s="55" t="s">
        <v>406</v>
      </c>
      <c r="B83" s="64">
        <v>7652305</v>
      </c>
      <c r="C83" s="27">
        <v>23000</v>
      </c>
    </row>
    <row r="84" spans="1:3" x14ac:dyDescent="0.2">
      <c r="A84" s="41" t="s">
        <v>89</v>
      </c>
      <c r="B84" s="2"/>
      <c r="C84" s="22">
        <v>1000</v>
      </c>
    </row>
    <row r="85" spans="1:3" x14ac:dyDescent="0.2">
      <c r="A85" s="41" t="s">
        <v>524</v>
      </c>
      <c r="B85" s="2"/>
      <c r="C85" s="22">
        <v>-1000</v>
      </c>
    </row>
    <row r="86" spans="1:3" x14ac:dyDescent="0.2">
      <c r="A86" s="41" t="s">
        <v>226</v>
      </c>
      <c r="C86" s="22">
        <v>5000</v>
      </c>
    </row>
    <row r="87" spans="1:3" x14ac:dyDescent="0.2">
      <c r="A87" s="41" t="s">
        <v>327</v>
      </c>
      <c r="B87" s="41"/>
      <c r="C87" s="34">
        <v>3000</v>
      </c>
    </row>
    <row r="88" spans="1:3" x14ac:dyDescent="0.2">
      <c r="A88" s="41" t="s">
        <v>417</v>
      </c>
      <c r="B88" s="61"/>
      <c r="C88" s="34">
        <v>10000</v>
      </c>
    </row>
    <row r="89" spans="1:3" x14ac:dyDescent="0.2">
      <c r="A89" s="41" t="s">
        <v>523</v>
      </c>
      <c r="B89" s="41"/>
      <c r="C89" s="34">
        <v>-1000</v>
      </c>
    </row>
    <row r="90" spans="1:3" x14ac:dyDescent="0.2">
      <c r="A90" s="41" t="s">
        <v>129</v>
      </c>
      <c r="B90" s="41"/>
      <c r="C90" s="34">
        <v>20000</v>
      </c>
    </row>
    <row r="91" spans="1:3" x14ac:dyDescent="0.2">
      <c r="A91" s="41" t="s">
        <v>238</v>
      </c>
      <c r="B91" s="41"/>
      <c r="C91" s="34">
        <v>3100</v>
      </c>
    </row>
    <row r="92" spans="1:3" x14ac:dyDescent="0.2">
      <c r="A92" s="41" t="s">
        <v>228</v>
      </c>
      <c r="B92" s="41"/>
      <c r="C92" s="34">
        <v>3000</v>
      </c>
    </row>
    <row r="93" spans="1:3" ht="15.75" customHeight="1" x14ac:dyDescent="0.2">
      <c r="A93" s="41" t="s">
        <v>21</v>
      </c>
      <c r="B93" s="41"/>
      <c r="C93" s="34">
        <v>2000</v>
      </c>
    </row>
    <row r="94" spans="1:3" x14ac:dyDescent="0.2">
      <c r="A94" s="41" t="s">
        <v>176</v>
      </c>
      <c r="B94" s="41"/>
      <c r="C94" s="34">
        <v>8000</v>
      </c>
    </row>
    <row r="95" spans="1:3" x14ac:dyDescent="0.2">
      <c r="A95" s="55" t="s">
        <v>411</v>
      </c>
      <c r="B95" s="55"/>
      <c r="C95" s="34">
        <v>4392</v>
      </c>
    </row>
    <row r="96" spans="1:3" x14ac:dyDescent="0.2">
      <c r="A96" s="55" t="s">
        <v>332</v>
      </c>
      <c r="B96" s="55"/>
      <c r="C96" s="46">
        <v>6000</v>
      </c>
    </row>
    <row r="97" spans="1:3" x14ac:dyDescent="0.2">
      <c r="A97" s="41" t="s">
        <v>263</v>
      </c>
      <c r="B97" s="41"/>
      <c r="C97" s="78">
        <v>5000</v>
      </c>
    </row>
    <row r="98" spans="1:3" x14ac:dyDescent="0.2">
      <c r="A98" s="41" t="s">
        <v>381</v>
      </c>
      <c r="B98" s="41"/>
      <c r="C98" s="46">
        <v>4392</v>
      </c>
    </row>
    <row r="99" spans="1:3" x14ac:dyDescent="0.2">
      <c r="A99" s="55" t="s">
        <v>382</v>
      </c>
      <c r="B99" s="55"/>
      <c r="C99" s="46">
        <v>3000</v>
      </c>
    </row>
    <row r="100" spans="1:3" x14ac:dyDescent="0.2">
      <c r="A100" s="41" t="s">
        <v>399</v>
      </c>
      <c r="B100" s="41"/>
      <c r="C100" s="46">
        <v>7320</v>
      </c>
    </row>
    <row r="101" spans="1:3" s="30" customFormat="1" x14ac:dyDescent="0.2">
      <c r="A101" s="41" t="s">
        <v>16</v>
      </c>
      <c r="B101" s="41"/>
      <c r="C101" s="34">
        <v>13176</v>
      </c>
    </row>
    <row r="102" spans="1:3" x14ac:dyDescent="0.2">
      <c r="A102" s="41" t="s">
        <v>87</v>
      </c>
      <c r="B102" s="41"/>
      <c r="C102" s="34">
        <v>858</v>
      </c>
    </row>
    <row r="103" spans="1:3" x14ac:dyDescent="0.2">
      <c r="A103" s="55" t="s">
        <v>269</v>
      </c>
      <c r="B103" s="64"/>
      <c r="C103" s="34">
        <v>3200</v>
      </c>
    </row>
    <row r="104" spans="1:3" x14ac:dyDescent="0.2">
      <c r="A104" s="41" t="s">
        <v>333</v>
      </c>
      <c r="B104" s="2"/>
      <c r="C104" s="46">
        <v>5000</v>
      </c>
    </row>
    <row r="105" spans="1:3" s="30" customFormat="1" x14ac:dyDescent="0.2">
      <c r="A105" s="41" t="s">
        <v>401</v>
      </c>
      <c r="B105" s="48"/>
      <c r="C105" s="46">
        <v>4300</v>
      </c>
    </row>
    <row r="106" spans="1:3" x14ac:dyDescent="0.2">
      <c r="A106" s="55" t="s">
        <v>390</v>
      </c>
      <c r="B106" s="55">
        <v>25662180</v>
      </c>
      <c r="C106" s="46">
        <v>50000</v>
      </c>
    </row>
    <row r="107" spans="1:3" s="30" customFormat="1" x14ac:dyDescent="0.2">
      <c r="A107" s="55" t="s">
        <v>47</v>
      </c>
      <c r="B107" s="55">
        <v>26219182</v>
      </c>
      <c r="C107" s="34">
        <v>23000</v>
      </c>
    </row>
    <row r="108" spans="1:3" x14ac:dyDescent="0.2">
      <c r="A108" s="55" t="s">
        <v>323</v>
      </c>
      <c r="B108" s="55">
        <v>9174761</v>
      </c>
      <c r="C108" s="34">
        <v>5000</v>
      </c>
    </row>
    <row r="109" spans="1:3" x14ac:dyDescent="0.2">
      <c r="A109" s="41" t="s">
        <v>225</v>
      </c>
      <c r="B109" s="41"/>
      <c r="C109" s="34">
        <v>7320</v>
      </c>
    </row>
    <row r="110" spans="1:3" x14ac:dyDescent="0.2">
      <c r="A110" s="55" t="s">
        <v>403</v>
      </c>
      <c r="B110" s="55">
        <v>9928669</v>
      </c>
      <c r="C110" s="46">
        <v>5000</v>
      </c>
    </row>
    <row r="111" spans="1:3" x14ac:dyDescent="0.2">
      <c r="A111" s="61" t="s">
        <v>421</v>
      </c>
      <c r="B111" s="41"/>
      <c r="C111" s="34">
        <v>5000</v>
      </c>
    </row>
    <row r="112" spans="1:3" x14ac:dyDescent="0.2">
      <c r="A112" s="55" t="s">
        <v>320</v>
      </c>
      <c r="B112" s="55">
        <v>64583562</v>
      </c>
      <c r="C112" s="34">
        <v>500000</v>
      </c>
    </row>
    <row r="113" spans="1:3" x14ac:dyDescent="0.2">
      <c r="A113" s="55" t="s">
        <v>279</v>
      </c>
      <c r="B113" s="55">
        <v>26959372</v>
      </c>
      <c r="C113" s="46">
        <v>6000</v>
      </c>
    </row>
    <row r="114" spans="1:3" x14ac:dyDescent="0.2">
      <c r="A114" s="55" t="s">
        <v>171</v>
      </c>
      <c r="B114" s="55">
        <v>64106926</v>
      </c>
      <c r="C114" s="34">
        <v>8000</v>
      </c>
    </row>
    <row r="115" spans="1:3" x14ac:dyDescent="0.2">
      <c r="A115" s="55" t="s">
        <v>420</v>
      </c>
      <c r="B115" s="55">
        <v>14073854</v>
      </c>
      <c r="C115" s="34">
        <v>80000</v>
      </c>
    </row>
    <row r="116" spans="1:3" s="30" customFormat="1" x14ac:dyDescent="0.2">
      <c r="A116" s="41" t="s">
        <v>51</v>
      </c>
      <c r="B116" s="55">
        <v>25581228</v>
      </c>
      <c r="C116" s="34">
        <v>60000</v>
      </c>
    </row>
    <row r="117" spans="1:3" x14ac:dyDescent="0.2">
      <c r="A117" s="55" t="s">
        <v>51</v>
      </c>
      <c r="B117" s="55">
        <v>25581228</v>
      </c>
      <c r="C117" s="34">
        <v>294300</v>
      </c>
    </row>
    <row r="118" spans="1:3" x14ac:dyDescent="0.2">
      <c r="A118" s="41" t="s">
        <v>51</v>
      </c>
      <c r="B118" s="55">
        <v>25581228</v>
      </c>
      <c r="C118" s="78">
        <v>50000</v>
      </c>
    </row>
    <row r="119" spans="1:3" x14ac:dyDescent="0.2">
      <c r="A119" s="55" t="s">
        <v>273</v>
      </c>
      <c r="B119" s="55">
        <v>5637902</v>
      </c>
      <c r="C119" s="34">
        <v>100000</v>
      </c>
    </row>
    <row r="120" spans="1:3" x14ac:dyDescent="0.2">
      <c r="A120" s="55" t="s">
        <v>6</v>
      </c>
      <c r="B120" s="55">
        <v>26216566</v>
      </c>
      <c r="C120" s="34">
        <v>63450</v>
      </c>
    </row>
    <row r="121" spans="1:3" x14ac:dyDescent="0.2">
      <c r="A121" s="55" t="s">
        <v>6</v>
      </c>
      <c r="B121" s="55">
        <v>26216566</v>
      </c>
      <c r="C121" s="34">
        <v>65790</v>
      </c>
    </row>
    <row r="122" spans="1:3" x14ac:dyDescent="0.2">
      <c r="A122" s="55" t="s">
        <v>6</v>
      </c>
      <c r="B122" s="55">
        <v>26216566</v>
      </c>
      <c r="C122" s="22">
        <v>50000</v>
      </c>
    </row>
    <row r="123" spans="1:3" x14ac:dyDescent="0.2">
      <c r="A123" s="55" t="s">
        <v>6</v>
      </c>
      <c r="B123" s="55">
        <v>26216566</v>
      </c>
      <c r="C123" s="34">
        <v>184500</v>
      </c>
    </row>
    <row r="124" spans="1:3" x14ac:dyDescent="0.2">
      <c r="A124" s="55" t="s">
        <v>6</v>
      </c>
      <c r="B124" s="55">
        <v>26216566</v>
      </c>
      <c r="C124" s="44">
        <v>39150</v>
      </c>
    </row>
    <row r="125" spans="1:3" x14ac:dyDescent="0.2">
      <c r="A125" s="41" t="s">
        <v>525</v>
      </c>
      <c r="B125" s="76">
        <v>45799504</v>
      </c>
      <c r="C125" s="34">
        <v>-15125</v>
      </c>
    </row>
    <row r="126" spans="1:3" x14ac:dyDescent="0.2">
      <c r="A126" s="55" t="s">
        <v>46</v>
      </c>
      <c r="B126" s="64">
        <v>1610414</v>
      </c>
      <c r="C126" s="34">
        <v>10000</v>
      </c>
    </row>
    <row r="127" spans="1:3" x14ac:dyDescent="0.2">
      <c r="A127" s="55" t="s">
        <v>322</v>
      </c>
      <c r="B127" s="64"/>
      <c r="C127" s="46">
        <v>3500</v>
      </c>
    </row>
    <row r="128" spans="1:3" x14ac:dyDescent="0.2">
      <c r="A128" s="55" t="s">
        <v>233</v>
      </c>
      <c r="B128" s="64">
        <v>63079640</v>
      </c>
      <c r="C128" s="34">
        <v>9946</v>
      </c>
    </row>
    <row r="129" spans="1:3" x14ac:dyDescent="0.2">
      <c r="A129" s="55" t="s">
        <v>233</v>
      </c>
      <c r="B129" s="64">
        <v>63079640</v>
      </c>
      <c r="C129" s="46">
        <v>9500</v>
      </c>
    </row>
    <row r="130" spans="1:3" x14ac:dyDescent="0.2">
      <c r="A130" s="55" t="s">
        <v>337</v>
      </c>
      <c r="B130" s="64">
        <v>277151</v>
      </c>
      <c r="C130" s="46">
        <v>15000</v>
      </c>
    </row>
    <row r="131" spans="1:3" x14ac:dyDescent="0.2">
      <c r="A131" s="55" t="s">
        <v>419</v>
      </c>
      <c r="B131" s="64">
        <v>532151</v>
      </c>
      <c r="C131" s="34">
        <v>10000</v>
      </c>
    </row>
    <row r="132" spans="1:3" x14ac:dyDescent="0.2">
      <c r="A132" s="55" t="s">
        <v>384</v>
      </c>
      <c r="B132" s="64"/>
      <c r="C132" s="46">
        <v>4000</v>
      </c>
    </row>
    <row r="133" spans="1:3" x14ac:dyDescent="0.2">
      <c r="A133" s="41" t="s">
        <v>85</v>
      </c>
      <c r="B133" s="39"/>
      <c r="C133" s="34">
        <v>7320</v>
      </c>
    </row>
    <row r="134" spans="1:3" x14ac:dyDescent="0.2">
      <c r="A134" s="41" t="s">
        <v>85</v>
      </c>
      <c r="B134" s="39"/>
      <c r="C134" s="34">
        <v>8784</v>
      </c>
    </row>
    <row r="135" spans="1:3" x14ac:dyDescent="0.2">
      <c r="A135" s="55" t="s">
        <v>409</v>
      </c>
      <c r="B135" s="64"/>
      <c r="C135" s="34">
        <v>2928</v>
      </c>
    </row>
    <row r="136" spans="1:3" x14ac:dyDescent="0.2">
      <c r="A136" s="55" t="s">
        <v>391</v>
      </c>
      <c r="B136" s="64"/>
      <c r="C136" s="46">
        <v>1000</v>
      </c>
    </row>
    <row r="137" spans="1:3" x14ac:dyDescent="0.2">
      <c r="A137" s="55" t="s">
        <v>175</v>
      </c>
      <c r="B137" s="64"/>
      <c r="C137" s="34">
        <v>10248</v>
      </c>
    </row>
    <row r="138" spans="1:3" s="60" customFormat="1" ht="25.5" x14ac:dyDescent="0.2">
      <c r="A138" s="56" t="s">
        <v>9</v>
      </c>
      <c r="B138" s="64">
        <v>44992971</v>
      </c>
      <c r="C138" s="46">
        <v>30000</v>
      </c>
    </row>
    <row r="139" spans="1:3" x14ac:dyDescent="0.2">
      <c r="A139" s="41" t="s">
        <v>232</v>
      </c>
      <c r="B139" s="39"/>
      <c r="C139" s="34">
        <v>2900</v>
      </c>
    </row>
    <row r="140" spans="1:3" x14ac:dyDescent="0.2">
      <c r="A140" s="41" t="s">
        <v>24</v>
      </c>
      <c r="B140" s="39"/>
      <c r="C140" s="34">
        <v>1000</v>
      </c>
    </row>
    <row r="141" spans="1:3" x14ac:dyDescent="0.2">
      <c r="A141" s="41" t="s">
        <v>410</v>
      </c>
      <c r="B141" s="39"/>
      <c r="C141" s="34">
        <v>100</v>
      </c>
    </row>
    <row r="142" spans="1:3" x14ac:dyDescent="0.2">
      <c r="A142" s="55" t="s">
        <v>271</v>
      </c>
      <c r="B142" s="64"/>
      <c r="C142" s="34">
        <v>12000</v>
      </c>
    </row>
    <row r="143" spans="1:3" x14ac:dyDescent="0.2">
      <c r="A143" s="55" t="s">
        <v>329</v>
      </c>
      <c r="B143" s="64"/>
      <c r="C143" s="34">
        <v>5000</v>
      </c>
    </row>
    <row r="144" spans="1:3" x14ac:dyDescent="0.2">
      <c r="A144" s="55" t="s">
        <v>394</v>
      </c>
      <c r="B144" s="55">
        <v>49617052</v>
      </c>
      <c r="C144" s="46">
        <v>51986</v>
      </c>
    </row>
    <row r="145" spans="1:3" x14ac:dyDescent="0.2">
      <c r="A145" s="41" t="s">
        <v>230</v>
      </c>
      <c r="B145" s="43"/>
      <c r="C145" s="22">
        <v>2930</v>
      </c>
    </row>
    <row r="146" spans="1:3" x14ac:dyDescent="0.2">
      <c r="A146" s="55" t="s">
        <v>385</v>
      </c>
      <c r="B146" s="55"/>
      <c r="C146" s="27">
        <v>5225</v>
      </c>
    </row>
    <row r="147" spans="1:3" x14ac:dyDescent="0.2">
      <c r="A147" s="55" t="s">
        <v>414</v>
      </c>
      <c r="B147" s="55">
        <v>25334123</v>
      </c>
      <c r="C147" s="22">
        <v>10000</v>
      </c>
    </row>
    <row r="148" spans="1:3" x14ac:dyDescent="0.2">
      <c r="A148" s="41" t="s">
        <v>19</v>
      </c>
      <c r="B148" s="41"/>
      <c r="C148" s="22">
        <v>10000</v>
      </c>
    </row>
    <row r="149" spans="1:3" x14ac:dyDescent="0.2">
      <c r="A149" s="55" t="s">
        <v>396</v>
      </c>
      <c r="B149" s="55">
        <v>5019851</v>
      </c>
      <c r="C149" s="27">
        <v>6000</v>
      </c>
    </row>
    <row r="150" spans="1:3" ht="12.75" customHeight="1" x14ac:dyDescent="0.2">
      <c r="A150" s="41" t="s">
        <v>177</v>
      </c>
      <c r="B150" s="41"/>
      <c r="C150" s="22">
        <v>11712</v>
      </c>
    </row>
    <row r="151" spans="1:3" x14ac:dyDescent="0.2">
      <c r="A151" s="41" t="s">
        <v>398</v>
      </c>
      <c r="B151" s="41"/>
      <c r="C151" s="27">
        <v>3000</v>
      </c>
    </row>
    <row r="152" spans="1:3" s="30" customFormat="1" x14ac:dyDescent="0.2">
      <c r="A152" s="55" t="s">
        <v>395</v>
      </c>
      <c r="B152" s="55"/>
      <c r="C152" s="27">
        <v>30000</v>
      </c>
    </row>
    <row r="153" spans="1:3" x14ac:dyDescent="0.2">
      <c r="A153" s="55" t="s">
        <v>173</v>
      </c>
      <c r="B153" s="55"/>
      <c r="C153" s="27">
        <v>1464</v>
      </c>
    </row>
    <row r="154" spans="1:3" x14ac:dyDescent="0.2">
      <c r="A154" s="41" t="s">
        <v>239</v>
      </c>
      <c r="B154" s="41"/>
      <c r="C154" s="22">
        <v>10248</v>
      </c>
    </row>
    <row r="155" spans="1:3" x14ac:dyDescent="0.2">
      <c r="A155" s="41" t="s">
        <v>413</v>
      </c>
      <c r="B155" s="41"/>
      <c r="C155" s="22">
        <v>10000</v>
      </c>
    </row>
    <row r="156" spans="1:3" x14ac:dyDescent="0.2">
      <c r="A156" s="41" t="s">
        <v>178</v>
      </c>
      <c r="B156" s="41"/>
      <c r="C156" s="22">
        <v>2000</v>
      </c>
    </row>
    <row r="157" spans="1:3" x14ac:dyDescent="0.2">
      <c r="A157" s="41" t="s">
        <v>49</v>
      </c>
      <c r="B157" s="41"/>
      <c r="C157" s="27">
        <v>8784</v>
      </c>
    </row>
    <row r="158" spans="1:3" x14ac:dyDescent="0.2">
      <c r="A158" s="41" t="s">
        <v>400</v>
      </c>
      <c r="B158" s="41"/>
      <c r="C158" s="27">
        <v>1000</v>
      </c>
    </row>
    <row r="159" spans="1:3" x14ac:dyDescent="0.2">
      <c r="A159" s="55" t="s">
        <v>88</v>
      </c>
      <c r="B159" s="55">
        <v>46347534</v>
      </c>
      <c r="C159" s="22">
        <v>200000</v>
      </c>
    </row>
    <row r="160" spans="1:3" x14ac:dyDescent="0.2">
      <c r="A160" s="55" t="s">
        <v>88</v>
      </c>
      <c r="B160" s="55">
        <v>46347534</v>
      </c>
      <c r="C160" s="27">
        <v>200000</v>
      </c>
    </row>
    <row r="161" spans="1:3" x14ac:dyDescent="0.2">
      <c r="A161" s="55" t="s">
        <v>526</v>
      </c>
      <c r="B161" s="55">
        <v>46347534</v>
      </c>
      <c r="C161" s="22">
        <v>-1560</v>
      </c>
    </row>
    <row r="162" spans="1:3" x14ac:dyDescent="0.2">
      <c r="A162" s="55" t="s">
        <v>527</v>
      </c>
      <c r="B162" s="55"/>
      <c r="C162" s="27">
        <v>-140000</v>
      </c>
    </row>
    <row r="163" spans="1:3" x14ac:dyDescent="0.2">
      <c r="A163" s="55" t="s">
        <v>174</v>
      </c>
      <c r="B163" s="55">
        <v>6626033</v>
      </c>
      <c r="C163" s="22">
        <v>5000</v>
      </c>
    </row>
    <row r="164" spans="1:3" x14ac:dyDescent="0.2">
      <c r="A164" s="55" t="s">
        <v>393</v>
      </c>
      <c r="B164" s="55">
        <v>44946414</v>
      </c>
      <c r="C164" s="27">
        <v>8000</v>
      </c>
    </row>
    <row r="165" spans="1:3" x14ac:dyDescent="0.2">
      <c r="A165" s="41" t="s">
        <v>43</v>
      </c>
      <c r="B165" s="45"/>
      <c r="C165" s="47">
        <v>1000</v>
      </c>
    </row>
    <row r="166" spans="1:3" x14ac:dyDescent="0.2">
      <c r="A166" s="55" t="s">
        <v>326</v>
      </c>
      <c r="B166" s="58"/>
      <c r="C166" s="22">
        <v>4500</v>
      </c>
    </row>
    <row r="167" spans="1:3" x14ac:dyDescent="0.2">
      <c r="A167" s="55" t="s">
        <v>231</v>
      </c>
      <c r="B167" s="55">
        <v>60193247</v>
      </c>
      <c r="C167" s="22">
        <v>506960</v>
      </c>
    </row>
    <row r="168" spans="1:3" x14ac:dyDescent="0.2">
      <c r="A168" s="55" t="s">
        <v>335</v>
      </c>
      <c r="B168" s="71"/>
      <c r="C168" s="27">
        <v>2000</v>
      </c>
    </row>
    <row r="169" spans="1:3" x14ac:dyDescent="0.2">
      <c r="A169" s="43" t="s">
        <v>42</v>
      </c>
      <c r="B169" s="72"/>
      <c r="C169" s="22">
        <v>10000</v>
      </c>
    </row>
    <row r="170" spans="1:3" x14ac:dyDescent="0.2">
      <c r="A170" s="55" t="s">
        <v>130</v>
      </c>
      <c r="B170" s="54"/>
      <c r="C170" s="22">
        <v>13176</v>
      </c>
    </row>
    <row r="171" spans="1:3" x14ac:dyDescent="0.2">
      <c r="A171" s="41" t="s">
        <v>404</v>
      </c>
      <c r="B171" s="2"/>
      <c r="C171" s="27">
        <v>2090</v>
      </c>
    </row>
    <row r="172" spans="1:3" x14ac:dyDescent="0.2">
      <c r="A172" s="55" t="s">
        <v>45</v>
      </c>
      <c r="B172" s="71">
        <v>65777310</v>
      </c>
      <c r="C172" s="22">
        <v>2000</v>
      </c>
    </row>
    <row r="173" spans="1:3" x14ac:dyDescent="0.2">
      <c r="A173" s="41" t="s">
        <v>240</v>
      </c>
      <c r="C173" s="22">
        <v>13333</v>
      </c>
    </row>
    <row r="174" spans="1:3" x14ac:dyDescent="0.2">
      <c r="A174" s="55" t="s">
        <v>10</v>
      </c>
      <c r="B174" s="64">
        <v>49455842</v>
      </c>
      <c r="C174" s="22">
        <v>100000</v>
      </c>
    </row>
    <row r="175" spans="1:3" x14ac:dyDescent="0.2">
      <c r="A175" s="41" t="s">
        <v>325</v>
      </c>
      <c r="B175" s="2"/>
      <c r="C175" s="22">
        <v>2000</v>
      </c>
    </row>
    <row r="176" spans="1:3" x14ac:dyDescent="0.2">
      <c r="A176" s="41" t="s">
        <v>229</v>
      </c>
      <c r="C176" s="22">
        <v>4000</v>
      </c>
    </row>
    <row r="177" spans="1:3" x14ac:dyDescent="0.2">
      <c r="A177" s="55" t="s">
        <v>268</v>
      </c>
      <c r="B177" s="71"/>
      <c r="C177" s="22">
        <v>3200</v>
      </c>
    </row>
    <row r="178" spans="1:3" x14ac:dyDescent="0.2">
      <c r="A178" s="55" t="s">
        <v>277</v>
      </c>
      <c r="B178" s="71"/>
      <c r="C178" s="22">
        <v>10248</v>
      </c>
    </row>
    <row r="179" spans="1:3" ht="25.5" x14ac:dyDescent="0.2">
      <c r="A179" s="56" t="s">
        <v>397</v>
      </c>
      <c r="B179" s="75">
        <v>47920203</v>
      </c>
      <c r="C179" s="27">
        <v>5000</v>
      </c>
    </row>
    <row r="180" spans="1:3" x14ac:dyDescent="0.2">
      <c r="A180" s="55" t="s">
        <v>402</v>
      </c>
      <c r="B180" s="71">
        <v>29374847</v>
      </c>
      <c r="C180" s="27">
        <v>4000</v>
      </c>
    </row>
    <row r="181" spans="1:3" x14ac:dyDescent="0.2">
      <c r="A181" s="55" t="s">
        <v>402</v>
      </c>
      <c r="B181" s="64">
        <v>29374847</v>
      </c>
      <c r="C181" s="27">
        <v>5000</v>
      </c>
    </row>
    <row r="182" spans="1:3" x14ac:dyDescent="0.2">
      <c r="A182" s="41" t="s">
        <v>128</v>
      </c>
      <c r="B182" s="2"/>
      <c r="C182" s="22">
        <v>1000</v>
      </c>
    </row>
    <row r="183" spans="1:3" x14ac:dyDescent="0.2">
      <c r="A183" s="41" t="s">
        <v>418</v>
      </c>
      <c r="B183" s="39"/>
      <c r="C183" s="22">
        <v>1000</v>
      </c>
    </row>
    <row r="184" spans="1:3" x14ac:dyDescent="0.2">
      <c r="A184" s="41" t="s">
        <v>389</v>
      </c>
      <c r="B184" s="71"/>
      <c r="C184" s="27">
        <v>1000</v>
      </c>
    </row>
    <row r="185" spans="1:3" x14ac:dyDescent="0.2">
      <c r="A185" s="41" t="s">
        <v>320</v>
      </c>
      <c r="B185" s="39">
        <v>64583562</v>
      </c>
      <c r="C185" s="22">
        <v>40170</v>
      </c>
    </row>
    <row r="186" spans="1:3" x14ac:dyDescent="0.2">
      <c r="A186" s="52"/>
      <c r="B186" s="49"/>
      <c r="C186" s="20"/>
    </row>
    <row r="187" spans="1:3" x14ac:dyDescent="0.2">
      <c r="A187" s="19" t="s">
        <v>341</v>
      </c>
      <c r="B187" s="53"/>
      <c r="C187" s="16">
        <f>SUM(C2:C186)</f>
        <v>6053227</v>
      </c>
    </row>
    <row r="188" spans="1:3" ht="13.5" thickBot="1" x14ac:dyDescent="0.25">
      <c r="A188" s="50"/>
      <c r="B188" s="10"/>
      <c r="C188" s="13"/>
    </row>
    <row r="189" spans="1:3" x14ac:dyDescent="0.2">
      <c r="A189" s="39"/>
      <c r="B189" s="2"/>
      <c r="C189" s="3"/>
    </row>
    <row r="190" spans="1:3" x14ac:dyDescent="0.2">
      <c r="A190" s="39"/>
      <c r="B190" s="2"/>
      <c r="C190" s="3"/>
    </row>
    <row r="191" spans="1:3" x14ac:dyDescent="0.2">
      <c r="A191" s="2"/>
      <c r="B191" s="2"/>
      <c r="C191" s="3"/>
    </row>
    <row r="192" spans="1:3" x14ac:dyDescent="0.2">
      <c r="A192" s="2"/>
      <c r="B192" s="2"/>
      <c r="C192" s="4"/>
    </row>
    <row r="201" spans="1:3" x14ac:dyDescent="0.2">
      <c r="A201" s="2"/>
      <c r="B201" s="2"/>
      <c r="C201" s="2"/>
    </row>
    <row r="202" spans="1:3" x14ac:dyDescent="0.2">
      <c r="A202" s="2"/>
      <c r="B202" s="2"/>
      <c r="C202" s="2"/>
    </row>
    <row r="203" spans="1:3" x14ac:dyDescent="0.2">
      <c r="A203" s="2"/>
      <c r="B203" s="2"/>
      <c r="C203" s="2"/>
    </row>
    <row r="204" spans="1:3" x14ac:dyDescent="0.2">
      <c r="A204" s="2"/>
      <c r="B204" s="2"/>
      <c r="C204" s="2"/>
    </row>
    <row r="205" spans="1:3" x14ac:dyDescent="0.2">
      <c r="A205" s="2"/>
      <c r="B205" s="2"/>
      <c r="C205" s="2"/>
    </row>
    <row r="206" spans="1:3" x14ac:dyDescent="0.2">
      <c r="A206" s="2"/>
      <c r="B206" s="2"/>
      <c r="C206" s="2"/>
    </row>
    <row r="207" spans="1:3" x14ac:dyDescent="0.2">
      <c r="A207" s="2"/>
      <c r="B207" s="2"/>
      <c r="C207" s="2"/>
    </row>
    <row r="208" spans="1:3" x14ac:dyDescent="0.2">
      <c r="A208" s="2"/>
      <c r="B208" s="2"/>
      <c r="C208" s="2"/>
    </row>
    <row r="209" spans="1:3" x14ac:dyDescent="0.2">
      <c r="A209" s="2"/>
      <c r="B209" s="2"/>
      <c r="C209" s="2"/>
    </row>
    <row r="210" spans="1:3" x14ac:dyDescent="0.2">
      <c r="A210" s="2"/>
      <c r="B210" s="2"/>
      <c r="C210" s="2"/>
    </row>
    <row r="211" spans="1:3" x14ac:dyDescent="0.2">
      <c r="A211" s="2"/>
      <c r="B211" s="2"/>
      <c r="C211" s="2"/>
    </row>
    <row r="212" spans="1:3" x14ac:dyDescent="0.2">
      <c r="A212" s="2"/>
      <c r="B212" s="2"/>
      <c r="C212" s="2"/>
    </row>
    <row r="213" spans="1:3" x14ac:dyDescent="0.2">
      <c r="A213" s="2"/>
      <c r="B213" s="2"/>
      <c r="C213" s="2"/>
    </row>
    <row r="214" spans="1:3" x14ac:dyDescent="0.2">
      <c r="A214" s="2"/>
      <c r="B214" s="2"/>
      <c r="C214" s="2"/>
    </row>
    <row r="215" spans="1:3" x14ac:dyDescent="0.2">
      <c r="A215" s="2"/>
      <c r="B215" s="2"/>
      <c r="C215" s="2"/>
    </row>
    <row r="216" spans="1:3" x14ac:dyDescent="0.2">
      <c r="A216" s="2"/>
      <c r="B216" s="2"/>
      <c r="C216" s="2"/>
    </row>
    <row r="217" spans="1:3" x14ac:dyDescent="0.2">
      <c r="A217" s="2"/>
      <c r="B217" s="2"/>
      <c r="C217" s="2"/>
    </row>
    <row r="218" spans="1:3" x14ac:dyDescent="0.2">
      <c r="A218" s="2"/>
      <c r="B218" s="2"/>
      <c r="C218" s="2"/>
    </row>
    <row r="219" spans="1:3" x14ac:dyDescent="0.2">
      <c r="A219" s="2"/>
      <c r="B219" s="2"/>
      <c r="C219" s="2"/>
    </row>
    <row r="220" spans="1:3" x14ac:dyDescent="0.2">
      <c r="A220" s="2"/>
      <c r="B220" s="2"/>
      <c r="C220" s="2"/>
    </row>
    <row r="221" spans="1:3" x14ac:dyDescent="0.2">
      <c r="A221" s="2"/>
      <c r="B221" s="2"/>
      <c r="C221" s="2"/>
    </row>
    <row r="222" spans="1:3" x14ac:dyDescent="0.2">
      <c r="A222" s="2"/>
      <c r="B222" s="2"/>
      <c r="C222" s="2"/>
    </row>
    <row r="223" spans="1:3" x14ac:dyDescent="0.2">
      <c r="A223" s="2"/>
      <c r="B223" s="2"/>
      <c r="C223" s="2"/>
    </row>
    <row r="224" spans="1:3" x14ac:dyDescent="0.2">
      <c r="A224" s="2"/>
      <c r="B224" s="2"/>
      <c r="C224" s="2"/>
    </row>
    <row r="225" spans="1:3" x14ac:dyDescent="0.2">
      <c r="A225" s="2"/>
      <c r="B225" s="2"/>
      <c r="C225" s="2"/>
    </row>
    <row r="226" spans="1:3" x14ac:dyDescent="0.2">
      <c r="A226" s="2"/>
      <c r="B226" s="2"/>
      <c r="C226" s="2"/>
    </row>
    <row r="227" spans="1:3" x14ac:dyDescent="0.2">
      <c r="A227" s="2"/>
      <c r="B227" s="2"/>
      <c r="C227" s="2"/>
    </row>
    <row r="228" spans="1:3" x14ac:dyDescent="0.2">
      <c r="A228" s="2"/>
      <c r="B228" s="2"/>
      <c r="C228" s="2"/>
    </row>
    <row r="229" spans="1:3" x14ac:dyDescent="0.2">
      <c r="A229" s="2"/>
      <c r="B229" s="2"/>
      <c r="C229" s="2"/>
    </row>
    <row r="230" spans="1:3" x14ac:dyDescent="0.2">
      <c r="A230" s="2"/>
      <c r="B230" s="2"/>
      <c r="C230" s="2"/>
    </row>
    <row r="231" spans="1:3" x14ac:dyDescent="0.2">
      <c r="A231" s="2"/>
      <c r="B231" s="2"/>
      <c r="C231" s="2"/>
    </row>
    <row r="232" spans="1:3" x14ac:dyDescent="0.2">
      <c r="A232" s="2"/>
      <c r="B232" s="2"/>
      <c r="C232" s="2"/>
    </row>
    <row r="233" spans="1:3" x14ac:dyDescent="0.2">
      <c r="A233" s="2"/>
      <c r="B233" s="2"/>
      <c r="C233" s="2"/>
    </row>
    <row r="234" spans="1:3" x14ac:dyDescent="0.2">
      <c r="A234" s="2"/>
      <c r="B234" s="2"/>
      <c r="C234" s="2"/>
    </row>
    <row r="235" spans="1:3" x14ac:dyDescent="0.2">
      <c r="A235" s="2"/>
      <c r="B235" s="2"/>
      <c r="C235" s="2"/>
    </row>
    <row r="236" spans="1:3" x14ac:dyDescent="0.2">
      <c r="A236" s="2"/>
      <c r="B236" s="2"/>
      <c r="C236" s="2"/>
    </row>
    <row r="237" spans="1:3" x14ac:dyDescent="0.2">
      <c r="A237" s="2"/>
      <c r="B237" s="2"/>
      <c r="C237" s="2"/>
    </row>
    <row r="238" spans="1:3" x14ac:dyDescent="0.2">
      <c r="A238" s="2"/>
      <c r="B238" s="2"/>
      <c r="C238" s="2"/>
    </row>
    <row r="239" spans="1:3" x14ac:dyDescent="0.2">
      <c r="A239" s="2"/>
      <c r="B239" s="2"/>
      <c r="C239" s="2"/>
    </row>
    <row r="240" spans="1:3" x14ac:dyDescent="0.2">
      <c r="A240" s="2"/>
      <c r="B240" s="2"/>
      <c r="C240" s="2"/>
    </row>
    <row r="241" spans="1:3" x14ac:dyDescent="0.2">
      <c r="A241" s="2"/>
      <c r="B241" s="2"/>
      <c r="C241" s="2"/>
    </row>
    <row r="242" spans="1:3" x14ac:dyDescent="0.2">
      <c r="A242" s="2"/>
      <c r="B242" s="2"/>
      <c r="C242" s="2"/>
    </row>
    <row r="243" spans="1:3" x14ac:dyDescent="0.2">
      <c r="A243" s="2"/>
      <c r="B243" s="2"/>
      <c r="C243" s="2"/>
    </row>
    <row r="244" spans="1:3" hidden="1" x14ac:dyDescent="0.2">
      <c r="A244" s="2"/>
      <c r="B244" s="2"/>
      <c r="C244" s="2"/>
    </row>
    <row r="245" spans="1:3" hidden="1" x14ac:dyDescent="0.2">
      <c r="A245" s="2"/>
      <c r="B245" s="2"/>
      <c r="C245" s="2"/>
    </row>
    <row r="246" spans="1:3" hidden="1" x14ac:dyDescent="0.2">
      <c r="A246" s="2"/>
      <c r="B246" s="2"/>
      <c r="C246" s="2"/>
    </row>
    <row r="247" spans="1:3" hidden="1" x14ac:dyDescent="0.2">
      <c r="A247" s="2"/>
      <c r="B247" s="2"/>
      <c r="C247" s="2"/>
    </row>
    <row r="248" spans="1:3" hidden="1" x14ac:dyDescent="0.2">
      <c r="A248" s="2"/>
      <c r="B248" s="2"/>
      <c r="C248" s="2"/>
    </row>
    <row r="249" spans="1:3" hidden="1" x14ac:dyDescent="0.2">
      <c r="A249" s="2"/>
      <c r="B249" s="2"/>
      <c r="C249" s="2"/>
    </row>
    <row r="250" spans="1:3" x14ac:dyDescent="0.2">
      <c r="A250" s="2"/>
      <c r="B250" s="2"/>
      <c r="C250" s="2"/>
    </row>
    <row r="251" spans="1:3" hidden="1" x14ac:dyDescent="0.2">
      <c r="A251" s="2"/>
      <c r="B251" s="2"/>
      <c r="C251" s="2"/>
    </row>
    <row r="252" spans="1:3" hidden="1" x14ac:dyDescent="0.2">
      <c r="C252" s="2"/>
    </row>
    <row r="253" spans="1:3" hidden="1" x14ac:dyDescent="0.2"/>
    <row r="254" spans="1:3" hidden="1" x14ac:dyDescent="0.2"/>
    <row r="255" spans="1:3" hidden="1" x14ac:dyDescent="0.2"/>
    <row r="256" spans="1:3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</sheetData>
  <sortState ref="A2:C184">
    <sortCondition ref="A2"/>
  </sortState>
  <phoneticPr fontId="0" type="noConversion"/>
  <printOptions horizontalCentered="1" gridLines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>
    <oddHeader xml:space="preserve">&amp;L&amp;"Arial CE,Tučné"FN Brno
oddělení účtáren a informací&amp;C&amp;"Arial CE,Tučné"Rozbor finančních darů 
za rok 2021
</oddHeader>
    <oddFooter>&amp;LV Brně dne: 18.ledna 2022 Zpracovala:Marie Hrdinková
Zdroj dat: NA&amp;RStrana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A18" sqref="A18:C18"/>
    </sheetView>
  </sheetViews>
  <sheetFormatPr defaultRowHeight="12.75" x14ac:dyDescent="0.2"/>
  <cols>
    <col min="1" max="1" width="28.7109375" customWidth="1"/>
    <col min="2" max="2" width="24" customWidth="1"/>
    <col min="3" max="3" width="14.42578125" bestFit="1" customWidth="1"/>
  </cols>
  <sheetData>
    <row r="1" spans="1:3" ht="30.75" customHeight="1" thickBot="1" x14ac:dyDescent="0.25">
      <c r="A1" s="38" t="s">
        <v>0</v>
      </c>
      <c r="B1" s="1" t="s">
        <v>4</v>
      </c>
      <c r="C1" s="35" t="s">
        <v>2</v>
      </c>
    </row>
    <row r="2" spans="1:3" s="30" customFormat="1" x14ac:dyDescent="0.2">
      <c r="A2" s="54" t="s">
        <v>136</v>
      </c>
      <c r="B2" s="79" t="s">
        <v>137</v>
      </c>
      <c r="C2" s="81">
        <v>84700</v>
      </c>
    </row>
    <row r="3" spans="1:3" s="30" customFormat="1" x14ac:dyDescent="0.2">
      <c r="A3" s="71" t="s">
        <v>426</v>
      </c>
      <c r="B3" s="31" t="s">
        <v>427</v>
      </c>
      <c r="C3" s="23">
        <v>181213.29</v>
      </c>
    </row>
    <row r="4" spans="1:3" s="30" customFormat="1" ht="25.5" x14ac:dyDescent="0.2">
      <c r="A4" s="71" t="s">
        <v>126</v>
      </c>
      <c r="B4" s="31" t="s">
        <v>529</v>
      </c>
      <c r="C4" s="23">
        <v>1207580</v>
      </c>
    </row>
    <row r="5" spans="1:3" s="30" customFormat="1" ht="25.5" x14ac:dyDescent="0.2">
      <c r="A5" s="71" t="s">
        <v>428</v>
      </c>
      <c r="B5" s="31" t="s">
        <v>429</v>
      </c>
      <c r="C5" s="23">
        <v>369050</v>
      </c>
    </row>
    <row r="6" spans="1:3" s="30" customFormat="1" x14ac:dyDescent="0.2">
      <c r="A6" s="71" t="s">
        <v>179</v>
      </c>
      <c r="B6" s="31" t="s">
        <v>180</v>
      </c>
      <c r="C6" s="23">
        <v>358160</v>
      </c>
    </row>
    <row r="7" spans="1:3" s="30" customFormat="1" x14ac:dyDescent="0.2">
      <c r="A7" s="71" t="s">
        <v>528</v>
      </c>
      <c r="B7" s="31" t="s">
        <v>340</v>
      </c>
      <c r="C7" s="23">
        <v>1530000</v>
      </c>
    </row>
    <row r="8" spans="1:3" s="30" customFormat="1" x14ac:dyDescent="0.2">
      <c r="A8" s="71" t="s">
        <v>138</v>
      </c>
      <c r="B8" s="31" t="s">
        <v>137</v>
      </c>
      <c r="C8" s="23">
        <v>84700</v>
      </c>
    </row>
    <row r="9" spans="1:3" s="30" customFormat="1" x14ac:dyDescent="0.2">
      <c r="A9" s="55" t="s">
        <v>95</v>
      </c>
      <c r="B9" s="40" t="s">
        <v>94</v>
      </c>
      <c r="C9" s="22">
        <v>169000</v>
      </c>
    </row>
    <row r="10" spans="1:3" s="30" customFormat="1" x14ac:dyDescent="0.2">
      <c r="A10" s="55" t="s">
        <v>274</v>
      </c>
      <c r="B10" s="51" t="s">
        <v>339</v>
      </c>
      <c r="C10" s="23">
        <v>6139052</v>
      </c>
    </row>
    <row r="11" spans="1:3" ht="25.5" x14ac:dyDescent="0.2">
      <c r="A11" s="56" t="s">
        <v>51</v>
      </c>
      <c r="B11" s="40" t="s">
        <v>96</v>
      </c>
      <c r="C11" s="22">
        <v>68970</v>
      </c>
    </row>
    <row r="12" spans="1:3" s="30" customFormat="1" ht="25.5" x14ac:dyDescent="0.2">
      <c r="A12" s="56" t="s">
        <v>51</v>
      </c>
      <c r="B12" s="51" t="s">
        <v>430</v>
      </c>
      <c r="C12" s="23">
        <v>71315</v>
      </c>
    </row>
    <row r="13" spans="1:3" s="30" customFormat="1" ht="25.5" x14ac:dyDescent="0.2">
      <c r="A13" s="56" t="s">
        <v>39</v>
      </c>
      <c r="B13" s="40" t="s">
        <v>40</v>
      </c>
      <c r="C13" s="22">
        <v>57449.599999999999</v>
      </c>
    </row>
    <row r="14" spans="1:3" ht="25.5" x14ac:dyDescent="0.2">
      <c r="A14" s="56" t="s">
        <v>39</v>
      </c>
      <c r="B14" s="51" t="s">
        <v>338</v>
      </c>
      <c r="C14" s="23">
        <v>82038</v>
      </c>
    </row>
    <row r="15" spans="1:3" ht="25.5" x14ac:dyDescent="0.2">
      <c r="A15" s="56" t="s">
        <v>39</v>
      </c>
      <c r="B15" s="51" t="s">
        <v>432</v>
      </c>
      <c r="C15" s="23">
        <v>125397</v>
      </c>
    </row>
    <row r="16" spans="1:3" ht="25.5" x14ac:dyDescent="0.2">
      <c r="A16" s="55" t="s">
        <v>127</v>
      </c>
      <c r="B16" s="51" t="s">
        <v>241</v>
      </c>
      <c r="C16" s="23">
        <v>188181</v>
      </c>
    </row>
    <row r="17" spans="1:3" x14ac:dyDescent="0.2">
      <c r="A17" s="55" t="s">
        <v>233</v>
      </c>
      <c r="B17" s="51" t="s">
        <v>530</v>
      </c>
      <c r="C17" s="23">
        <v>44999.9</v>
      </c>
    </row>
    <row r="18" spans="1:3" s="30" customFormat="1" x14ac:dyDescent="0.2">
      <c r="A18" s="55" t="s">
        <v>131</v>
      </c>
      <c r="B18" s="80" t="s">
        <v>132</v>
      </c>
      <c r="C18" s="22">
        <v>121000</v>
      </c>
    </row>
    <row r="19" spans="1:3" ht="51" x14ac:dyDescent="0.2">
      <c r="A19" s="56" t="s">
        <v>9</v>
      </c>
      <c r="B19" s="51" t="s">
        <v>135</v>
      </c>
      <c r="C19" s="23">
        <v>52711.23</v>
      </c>
    </row>
    <row r="20" spans="1:3" s="30" customFormat="1" x14ac:dyDescent="0.2">
      <c r="A20" s="55" t="s">
        <v>133</v>
      </c>
      <c r="B20" s="80" t="s">
        <v>134</v>
      </c>
      <c r="C20" s="22">
        <v>156090</v>
      </c>
    </row>
    <row r="21" spans="1:3" x14ac:dyDescent="0.2">
      <c r="A21" s="55" t="s">
        <v>133</v>
      </c>
      <c r="B21" s="51" t="s">
        <v>134</v>
      </c>
      <c r="C21" s="23">
        <v>199141.8</v>
      </c>
    </row>
    <row r="22" spans="1:3" x14ac:dyDescent="0.2">
      <c r="A22" s="55" t="s">
        <v>133</v>
      </c>
      <c r="B22" s="51" t="s">
        <v>431</v>
      </c>
      <c r="C22" s="23">
        <v>395428</v>
      </c>
    </row>
    <row r="23" spans="1:3" x14ac:dyDescent="0.2">
      <c r="A23" s="55" t="s">
        <v>133</v>
      </c>
      <c r="B23" s="51" t="s">
        <v>433</v>
      </c>
      <c r="C23" s="23">
        <v>56680.01</v>
      </c>
    </row>
    <row r="24" spans="1:3" s="30" customFormat="1" x14ac:dyDescent="0.2">
      <c r="A24" s="55" t="s">
        <v>424</v>
      </c>
      <c r="B24" s="51" t="s">
        <v>425</v>
      </c>
      <c r="C24" s="23">
        <v>328524</v>
      </c>
    </row>
    <row r="25" spans="1:3" x14ac:dyDescent="0.2">
      <c r="A25" s="55"/>
      <c r="B25" s="51"/>
      <c r="C25" s="23"/>
    </row>
    <row r="26" spans="1:3" x14ac:dyDescent="0.2">
      <c r="A26" s="41"/>
      <c r="B26" s="51"/>
      <c r="C26" s="23"/>
    </row>
    <row r="27" spans="1:3" x14ac:dyDescent="0.2">
      <c r="A27" s="28" t="s">
        <v>434</v>
      </c>
      <c r="B27" s="28"/>
      <c r="C27" s="32">
        <f>SUM(C2:C26)</f>
        <v>12071380.83</v>
      </c>
    </row>
    <row r="28" spans="1:3" x14ac:dyDescent="0.2">
      <c r="A28" s="28"/>
      <c r="B28" s="29"/>
      <c r="C28" s="32"/>
    </row>
    <row r="29" spans="1:3" ht="13.5" thickBot="1" x14ac:dyDescent="0.25">
      <c r="A29" s="9"/>
      <c r="B29" s="15"/>
      <c r="C29" s="14"/>
    </row>
    <row r="30" spans="1:3" hidden="1" x14ac:dyDescent="0.2"/>
  </sheetData>
  <sortState ref="A2:C24">
    <sortCondition ref="A2:A24"/>
  </sortState>
  <phoneticPr fontId="0" type="noConversion"/>
  <printOptions gridLines="1"/>
  <pageMargins left="0.78740157480314965" right="0.78740157480314965" top="2.3622047244094491" bottom="1.3779527559055118" header="1.1023622047244095" footer="1.299212598425197"/>
  <pageSetup paperSize="9" orientation="portrait" r:id="rId1"/>
  <headerFooter alignWithMargins="0">
    <oddHeader>&amp;L&amp;"Arial CE,Tučné"FN Brno
oddělení účtáren a informací&amp;C&amp;"Arial CE,Tučné"Rozbor darovaných investic za rok 2021</oddHeader>
    <oddFooter>&amp;LV Brně 18. ledna 2022
Vyhotovila: Marie Hrdinková
Zdroj dat: 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9"/>
  <sheetViews>
    <sheetView topLeftCell="A245" workbookViewId="0">
      <selection activeCell="A226" sqref="A226:C226"/>
    </sheetView>
  </sheetViews>
  <sheetFormatPr defaultRowHeight="12.75" x14ac:dyDescent="0.2"/>
  <cols>
    <col min="1" max="1" width="32.42578125" customWidth="1"/>
    <col min="2" max="2" width="30" customWidth="1"/>
    <col min="3" max="3" width="17.42578125" customWidth="1"/>
  </cols>
  <sheetData>
    <row r="1" spans="1:4" ht="13.5" thickBot="1" x14ac:dyDescent="0.25">
      <c r="A1" s="7" t="s">
        <v>0</v>
      </c>
      <c r="B1" s="8" t="s">
        <v>1</v>
      </c>
      <c r="C1" s="8" t="s">
        <v>2</v>
      </c>
    </row>
    <row r="2" spans="1:4" s="30" customFormat="1" ht="25.5" x14ac:dyDescent="0.2">
      <c r="A2" s="54" t="s">
        <v>33</v>
      </c>
      <c r="B2" s="21" t="s">
        <v>38</v>
      </c>
      <c r="C2" s="21">
        <v>19000</v>
      </c>
    </row>
    <row r="3" spans="1:4" s="30" customFormat="1" x14ac:dyDescent="0.2">
      <c r="A3" s="71" t="s">
        <v>33</v>
      </c>
      <c r="B3" s="22" t="s">
        <v>348</v>
      </c>
      <c r="C3" s="22">
        <v>3503</v>
      </c>
    </row>
    <row r="4" spans="1:4" s="30" customFormat="1" x14ac:dyDescent="0.2">
      <c r="A4" s="54" t="s">
        <v>448</v>
      </c>
      <c r="B4" s="22" t="s">
        <v>449</v>
      </c>
      <c r="C4" s="22">
        <v>38603.599999999999</v>
      </c>
    </row>
    <row r="5" spans="1:4" s="30" customFormat="1" x14ac:dyDescent="0.2">
      <c r="A5" s="54" t="s">
        <v>168</v>
      </c>
      <c r="B5" s="37" t="s">
        <v>169</v>
      </c>
      <c r="C5" s="27">
        <v>31597</v>
      </c>
    </row>
    <row r="6" spans="1:4" s="30" customFormat="1" ht="25.5" x14ac:dyDescent="0.2">
      <c r="A6" s="54" t="s">
        <v>136</v>
      </c>
      <c r="B6" s="22" t="s">
        <v>500</v>
      </c>
      <c r="C6" s="37">
        <v>27585</v>
      </c>
    </row>
    <row r="7" spans="1:4" s="30" customFormat="1" x14ac:dyDescent="0.2">
      <c r="A7" s="54" t="s">
        <v>26</v>
      </c>
      <c r="B7" s="22" t="s">
        <v>27</v>
      </c>
      <c r="C7" s="22">
        <v>1002</v>
      </c>
    </row>
    <row r="8" spans="1:4" s="30" customFormat="1" x14ac:dyDescent="0.2">
      <c r="A8" s="54" t="s">
        <v>26</v>
      </c>
      <c r="B8" s="22" t="s">
        <v>359</v>
      </c>
      <c r="C8" s="22">
        <v>501</v>
      </c>
    </row>
    <row r="9" spans="1:4" s="30" customFormat="1" x14ac:dyDescent="0.2">
      <c r="A9" s="54" t="s">
        <v>97</v>
      </c>
      <c r="B9" s="22" t="s">
        <v>98</v>
      </c>
      <c r="C9" s="34">
        <v>16819</v>
      </c>
    </row>
    <row r="10" spans="1:4" s="30" customFormat="1" x14ac:dyDescent="0.2">
      <c r="A10" s="54" t="s">
        <v>321</v>
      </c>
      <c r="B10" s="22" t="s">
        <v>467</v>
      </c>
      <c r="C10" s="37">
        <v>11495</v>
      </c>
    </row>
    <row r="11" spans="1:4" s="30" customFormat="1" x14ac:dyDescent="0.2">
      <c r="A11" s="54" t="s">
        <v>443</v>
      </c>
      <c r="B11" s="22" t="s">
        <v>444</v>
      </c>
      <c r="C11" s="22">
        <v>12000</v>
      </c>
      <c r="D11" s="33"/>
    </row>
    <row r="12" spans="1:4" s="30" customFormat="1" x14ac:dyDescent="0.2">
      <c r="A12" s="54" t="s">
        <v>509</v>
      </c>
      <c r="B12" s="22" t="s">
        <v>532</v>
      </c>
      <c r="C12" s="37">
        <v>225000</v>
      </c>
      <c r="D12" s="33"/>
    </row>
    <row r="13" spans="1:4" s="30" customFormat="1" x14ac:dyDescent="0.2">
      <c r="A13" s="54" t="s">
        <v>54</v>
      </c>
      <c r="B13" s="22" t="s">
        <v>55</v>
      </c>
      <c r="C13" s="22">
        <v>2650</v>
      </c>
      <c r="D13" s="33"/>
    </row>
    <row r="14" spans="1:4" s="30" customFormat="1" x14ac:dyDescent="0.2">
      <c r="A14" s="54" t="s">
        <v>300</v>
      </c>
      <c r="B14" s="22" t="s">
        <v>301</v>
      </c>
      <c r="C14" s="22">
        <v>499</v>
      </c>
      <c r="D14" s="33"/>
    </row>
    <row r="15" spans="1:4" s="30" customFormat="1" x14ac:dyDescent="0.2">
      <c r="A15" s="54" t="s">
        <v>441</v>
      </c>
      <c r="B15" s="22" t="s">
        <v>517</v>
      </c>
      <c r="C15" s="22">
        <v>10000</v>
      </c>
      <c r="D15" s="33"/>
    </row>
    <row r="16" spans="1:4" s="30" customFormat="1" x14ac:dyDescent="0.2">
      <c r="A16" s="54" t="s">
        <v>59</v>
      </c>
      <c r="B16" s="22" t="s">
        <v>512</v>
      </c>
      <c r="C16" s="42">
        <v>60500</v>
      </c>
      <c r="D16" s="33"/>
    </row>
    <row r="17" spans="1:4" s="30" customFormat="1" x14ac:dyDescent="0.2">
      <c r="A17" s="54" t="s">
        <v>59</v>
      </c>
      <c r="B17" s="22" t="s">
        <v>200</v>
      </c>
      <c r="C17" s="22">
        <v>49841</v>
      </c>
      <c r="D17" s="33"/>
    </row>
    <row r="18" spans="1:4" x14ac:dyDescent="0.2">
      <c r="A18" s="54" t="s">
        <v>59</v>
      </c>
      <c r="B18" s="22" t="s">
        <v>208</v>
      </c>
      <c r="C18" s="22">
        <v>37777.5</v>
      </c>
      <c r="D18" s="2"/>
    </row>
    <row r="19" spans="1:4" s="30" customFormat="1" x14ac:dyDescent="0.2">
      <c r="A19" s="54" t="s">
        <v>59</v>
      </c>
      <c r="B19" s="22" t="s">
        <v>223</v>
      </c>
      <c r="C19" s="22">
        <v>32000</v>
      </c>
      <c r="D19" s="33"/>
    </row>
    <row r="20" spans="1:4" s="30" customFormat="1" x14ac:dyDescent="0.2">
      <c r="A20" s="54" t="s">
        <v>59</v>
      </c>
      <c r="B20" s="22" t="s">
        <v>259</v>
      </c>
      <c r="C20" s="22">
        <v>1349</v>
      </c>
      <c r="D20" s="33"/>
    </row>
    <row r="21" spans="1:4" s="30" customFormat="1" x14ac:dyDescent="0.2">
      <c r="A21" s="54" t="s">
        <v>210</v>
      </c>
      <c r="B21" s="22" t="s">
        <v>211</v>
      </c>
      <c r="C21" s="22">
        <v>76170</v>
      </c>
      <c r="D21" s="33"/>
    </row>
    <row r="22" spans="1:4" s="30" customFormat="1" ht="25.5" x14ac:dyDescent="0.2">
      <c r="A22" s="54" t="s">
        <v>257</v>
      </c>
      <c r="B22" s="22" t="s">
        <v>258</v>
      </c>
      <c r="C22" s="22">
        <v>4693</v>
      </c>
      <c r="D22" s="33"/>
    </row>
    <row r="23" spans="1:4" s="30" customFormat="1" x14ac:dyDescent="0.2">
      <c r="A23" s="30" t="s">
        <v>76</v>
      </c>
      <c r="B23" s="22" t="s">
        <v>7</v>
      </c>
      <c r="C23" s="22">
        <v>7007</v>
      </c>
      <c r="D23" s="33"/>
    </row>
    <row r="24" spans="1:4" s="30" customFormat="1" ht="25.5" x14ac:dyDescent="0.2">
      <c r="A24" s="71" t="s">
        <v>342</v>
      </c>
      <c r="B24" s="22" t="s">
        <v>343</v>
      </c>
      <c r="C24" s="22">
        <v>98021.31</v>
      </c>
      <c r="D24" s="33"/>
    </row>
    <row r="25" spans="1:4" s="30" customFormat="1" ht="25.5" x14ac:dyDescent="0.2">
      <c r="A25" s="71" t="s">
        <v>376</v>
      </c>
      <c r="B25" s="22" t="s">
        <v>343</v>
      </c>
      <c r="C25" s="22">
        <v>33612.71</v>
      </c>
      <c r="D25" s="33"/>
    </row>
    <row r="26" spans="1:4" s="30" customFormat="1" x14ac:dyDescent="0.2">
      <c r="A26" s="54" t="s">
        <v>56</v>
      </c>
      <c r="B26" s="25" t="s">
        <v>57</v>
      </c>
      <c r="C26" s="22">
        <v>8635</v>
      </c>
      <c r="D26" s="33"/>
    </row>
    <row r="27" spans="1:4" x14ac:dyDescent="0.2">
      <c r="A27" s="54" t="s">
        <v>56</v>
      </c>
      <c r="B27" s="22" t="s">
        <v>58</v>
      </c>
      <c r="C27" s="22">
        <v>2255</v>
      </c>
      <c r="D27" s="2"/>
    </row>
    <row r="28" spans="1:4" ht="12.75" customHeight="1" x14ac:dyDescent="0.2">
      <c r="A28" s="54" t="s">
        <v>56</v>
      </c>
      <c r="B28" s="22" t="s">
        <v>142</v>
      </c>
      <c r="C28" s="22">
        <v>3077.79</v>
      </c>
      <c r="D28" s="2"/>
    </row>
    <row r="29" spans="1:4" x14ac:dyDescent="0.2">
      <c r="A29" s="54" t="s">
        <v>56</v>
      </c>
      <c r="B29" s="22" t="s">
        <v>250</v>
      </c>
      <c r="C29" s="22">
        <v>5380</v>
      </c>
      <c r="D29" s="2"/>
    </row>
    <row r="30" spans="1:4" hidden="1" x14ac:dyDescent="0.2">
      <c r="A30" s="24"/>
      <c r="B30" s="22"/>
      <c r="C30" s="22"/>
      <c r="D30" s="2"/>
    </row>
    <row r="31" spans="1:4" s="30" customFormat="1" x14ac:dyDescent="0.2">
      <c r="A31" s="54" t="s">
        <v>56</v>
      </c>
      <c r="B31" s="22" t="s">
        <v>437</v>
      </c>
      <c r="C31" s="22">
        <v>55574</v>
      </c>
      <c r="D31" s="33"/>
    </row>
    <row r="32" spans="1:4" ht="25.5" x14ac:dyDescent="0.2">
      <c r="A32" s="54" t="s">
        <v>56</v>
      </c>
      <c r="B32" s="22" t="s">
        <v>442</v>
      </c>
      <c r="C32" s="22">
        <v>15141</v>
      </c>
      <c r="D32" s="2"/>
    </row>
    <row r="33" spans="1:4" ht="25.5" x14ac:dyDescent="0.2">
      <c r="A33" s="54" t="s">
        <v>56</v>
      </c>
      <c r="B33" s="22" t="s">
        <v>442</v>
      </c>
      <c r="C33" s="37">
        <v>16203.9</v>
      </c>
      <c r="D33" s="2"/>
    </row>
    <row r="34" spans="1:4" ht="25.5" x14ac:dyDescent="0.2">
      <c r="A34" s="59" t="s">
        <v>206</v>
      </c>
      <c r="B34" s="22" t="s">
        <v>207</v>
      </c>
      <c r="C34" s="22">
        <v>9507</v>
      </c>
      <c r="D34" s="2"/>
    </row>
    <row r="35" spans="1:4" s="30" customFormat="1" ht="25.5" x14ac:dyDescent="0.2">
      <c r="A35" s="75" t="s">
        <v>206</v>
      </c>
      <c r="B35" s="22" t="s">
        <v>377</v>
      </c>
      <c r="C35" s="22">
        <v>26034</v>
      </c>
      <c r="D35" s="33"/>
    </row>
    <row r="36" spans="1:4" x14ac:dyDescent="0.2">
      <c r="A36" s="54" t="s">
        <v>306</v>
      </c>
      <c r="B36" s="22" t="s">
        <v>307</v>
      </c>
      <c r="C36" s="22">
        <v>13999</v>
      </c>
      <c r="D36" s="2"/>
    </row>
    <row r="37" spans="1:4" s="30" customFormat="1" x14ac:dyDescent="0.2">
      <c r="A37" s="54" t="s">
        <v>493</v>
      </c>
      <c r="B37" s="22" t="s">
        <v>66</v>
      </c>
      <c r="C37" s="37">
        <v>31472</v>
      </c>
      <c r="D37" s="33"/>
    </row>
    <row r="38" spans="1:4" s="30" customFormat="1" x14ac:dyDescent="0.2">
      <c r="A38" s="54" t="s">
        <v>67</v>
      </c>
      <c r="B38" s="22" t="s">
        <v>68</v>
      </c>
      <c r="C38" s="22">
        <v>10046</v>
      </c>
      <c r="D38" s="33"/>
    </row>
    <row r="39" spans="1:4" s="30" customFormat="1" x14ac:dyDescent="0.2">
      <c r="A39" s="54" t="s">
        <v>67</v>
      </c>
      <c r="B39" s="22" t="s">
        <v>353</v>
      </c>
      <c r="C39" s="22">
        <v>10000</v>
      </c>
      <c r="D39" s="33"/>
    </row>
    <row r="40" spans="1:4" s="30" customFormat="1" x14ac:dyDescent="0.2">
      <c r="A40" s="54" t="s">
        <v>303</v>
      </c>
      <c r="B40" s="22" t="s">
        <v>304</v>
      </c>
      <c r="C40" s="22">
        <v>13700</v>
      </c>
      <c r="D40" s="33"/>
    </row>
    <row r="41" spans="1:4" s="30" customFormat="1" ht="25.5" x14ac:dyDescent="0.2">
      <c r="A41" s="54" t="s">
        <v>14</v>
      </c>
      <c r="B41" s="22" t="s">
        <v>286</v>
      </c>
      <c r="C41" s="22">
        <v>52500</v>
      </c>
      <c r="D41" s="33"/>
    </row>
    <row r="42" spans="1:4" s="30" customFormat="1" ht="25.5" x14ac:dyDescent="0.2">
      <c r="A42" s="54" t="s">
        <v>14</v>
      </c>
      <c r="B42" s="22" t="s">
        <v>286</v>
      </c>
      <c r="C42" s="22">
        <v>20834</v>
      </c>
      <c r="D42" s="33"/>
    </row>
    <row r="43" spans="1:4" s="30" customFormat="1" x14ac:dyDescent="0.2">
      <c r="A43" s="54" t="s">
        <v>112</v>
      </c>
      <c r="B43" s="22" t="s">
        <v>113</v>
      </c>
      <c r="C43" s="22">
        <v>1500</v>
      </c>
      <c r="D43" s="33"/>
    </row>
    <row r="44" spans="1:4" s="30" customFormat="1" x14ac:dyDescent="0.2">
      <c r="A44" s="54" t="s">
        <v>251</v>
      </c>
      <c r="B44" s="22" t="s">
        <v>252</v>
      </c>
      <c r="C44" s="22">
        <v>13465</v>
      </c>
      <c r="D44" s="33"/>
    </row>
    <row r="45" spans="1:4" s="30" customFormat="1" x14ac:dyDescent="0.2">
      <c r="A45" s="70" t="s">
        <v>508</v>
      </c>
      <c r="B45" s="42" t="s">
        <v>516</v>
      </c>
      <c r="C45" s="42">
        <v>276994.5</v>
      </c>
      <c r="D45" s="33"/>
    </row>
    <row r="46" spans="1:4" s="30" customFormat="1" x14ac:dyDescent="0.2">
      <c r="A46" s="55" t="s">
        <v>508</v>
      </c>
      <c r="B46" s="82" t="s">
        <v>516</v>
      </c>
      <c r="C46" s="37">
        <v>889918.5</v>
      </c>
      <c r="D46" s="33"/>
    </row>
    <row r="47" spans="1:4" s="2" customFormat="1" ht="25.5" x14ac:dyDescent="0.2">
      <c r="A47" s="59" t="s">
        <v>438</v>
      </c>
      <c r="B47" s="22" t="s">
        <v>439</v>
      </c>
      <c r="C47" s="22">
        <v>11250</v>
      </c>
    </row>
    <row r="48" spans="1:4" s="33" customFormat="1" x14ac:dyDescent="0.2">
      <c r="A48" s="54" t="s">
        <v>253</v>
      </c>
      <c r="B48" s="22" t="s">
        <v>7</v>
      </c>
      <c r="C48" s="22">
        <v>8499</v>
      </c>
    </row>
    <row r="49" spans="1:4" s="30" customFormat="1" x14ac:dyDescent="0.2">
      <c r="A49" s="54" t="s">
        <v>367</v>
      </c>
      <c r="B49" s="22" t="s">
        <v>368</v>
      </c>
      <c r="C49" s="22">
        <v>62687.199999999997</v>
      </c>
      <c r="D49" s="33"/>
    </row>
    <row r="50" spans="1:4" s="30" customFormat="1" x14ac:dyDescent="0.2">
      <c r="A50" s="54" t="s">
        <v>305</v>
      </c>
      <c r="B50" s="22" t="s">
        <v>314</v>
      </c>
      <c r="C50" s="22">
        <v>12582</v>
      </c>
      <c r="D50" s="33"/>
    </row>
    <row r="51" spans="1:4" ht="45.75" customHeight="1" x14ac:dyDescent="0.2">
      <c r="A51" s="54" t="s">
        <v>305</v>
      </c>
      <c r="B51" s="22" t="s">
        <v>531</v>
      </c>
      <c r="C51" s="22">
        <v>16947</v>
      </c>
      <c r="D51" s="2"/>
    </row>
    <row r="52" spans="1:4" x14ac:dyDescent="0.2">
      <c r="A52" s="54" t="s">
        <v>305</v>
      </c>
      <c r="B52" s="22" t="s">
        <v>446</v>
      </c>
      <c r="C52" s="22">
        <v>9181</v>
      </c>
      <c r="D52" s="2"/>
    </row>
    <row r="53" spans="1:4" s="30" customFormat="1" x14ac:dyDescent="0.2">
      <c r="A53" s="55" t="s">
        <v>248</v>
      </c>
      <c r="B53" s="82" t="s">
        <v>249</v>
      </c>
      <c r="C53" s="22">
        <v>11385</v>
      </c>
      <c r="D53" s="33"/>
    </row>
    <row r="54" spans="1:4" x14ac:dyDescent="0.2">
      <c r="A54" s="55" t="s">
        <v>496</v>
      </c>
      <c r="B54" s="82" t="s">
        <v>497</v>
      </c>
      <c r="C54" s="37">
        <v>500</v>
      </c>
      <c r="D54" s="2"/>
    </row>
    <row r="55" spans="1:4" s="30" customFormat="1" ht="39" customHeight="1" x14ac:dyDescent="0.2">
      <c r="A55" s="71" t="s">
        <v>118</v>
      </c>
      <c r="B55" s="24" t="s">
        <v>119</v>
      </c>
      <c r="C55" s="22">
        <v>12055</v>
      </c>
      <c r="D55" s="33"/>
    </row>
    <row r="56" spans="1:4" s="30" customFormat="1" ht="26.25" customHeight="1" x14ac:dyDescent="0.2">
      <c r="A56" s="54" t="s">
        <v>285</v>
      </c>
      <c r="B56" s="22" t="s">
        <v>311</v>
      </c>
      <c r="C56" s="68">
        <v>10948.9</v>
      </c>
      <c r="D56" s="33"/>
    </row>
    <row r="57" spans="1:4" s="30" customFormat="1" ht="15" customHeight="1" x14ac:dyDescent="0.2">
      <c r="A57" s="71" t="s">
        <v>285</v>
      </c>
      <c r="B57" s="22" t="s">
        <v>380</v>
      </c>
      <c r="C57" s="22">
        <v>13897.1</v>
      </c>
      <c r="D57" s="33"/>
    </row>
    <row r="58" spans="1:4" ht="15" customHeight="1" x14ac:dyDescent="0.2">
      <c r="A58" s="54" t="s">
        <v>473</v>
      </c>
      <c r="B58" s="22" t="s">
        <v>474</v>
      </c>
      <c r="C58" s="37">
        <v>5300</v>
      </c>
      <c r="D58" s="2"/>
    </row>
    <row r="59" spans="1:4" s="30" customFormat="1" x14ac:dyDescent="0.2">
      <c r="A59" s="54" t="s">
        <v>100</v>
      </c>
      <c r="B59" s="22" t="s">
        <v>101</v>
      </c>
      <c r="C59" s="22">
        <v>7028</v>
      </c>
      <c r="D59" s="33"/>
    </row>
    <row r="60" spans="1:4" x14ac:dyDescent="0.2">
      <c r="A60" s="54" t="s">
        <v>155</v>
      </c>
      <c r="B60" s="22" t="s">
        <v>156</v>
      </c>
      <c r="C60" s="42">
        <v>5581</v>
      </c>
      <c r="D60" s="2"/>
    </row>
    <row r="61" spans="1:4" s="30" customFormat="1" ht="12.75" customHeight="1" x14ac:dyDescent="0.2">
      <c r="A61" s="54" t="s">
        <v>462</v>
      </c>
      <c r="B61" s="22" t="s">
        <v>463</v>
      </c>
      <c r="C61" s="22">
        <v>450</v>
      </c>
      <c r="D61" s="33"/>
    </row>
    <row r="62" spans="1:4" ht="12.75" customHeight="1" x14ac:dyDescent="0.2">
      <c r="A62" s="54" t="s">
        <v>291</v>
      </c>
      <c r="B62" s="22" t="s">
        <v>292</v>
      </c>
      <c r="C62" s="22">
        <v>12000</v>
      </c>
      <c r="D62" s="2"/>
    </row>
    <row r="63" spans="1:4" s="30" customFormat="1" ht="13.5" customHeight="1" x14ac:dyDescent="0.2">
      <c r="A63" s="54" t="s">
        <v>140</v>
      </c>
      <c r="B63" s="22" t="s">
        <v>141</v>
      </c>
      <c r="C63" s="22">
        <v>35878</v>
      </c>
      <c r="D63" s="33"/>
    </row>
    <row r="64" spans="1:4" s="30" customFormat="1" ht="25.5" customHeight="1" x14ac:dyDescent="0.2">
      <c r="A64" s="54" t="s">
        <v>216</v>
      </c>
      <c r="B64" s="22" t="s">
        <v>217</v>
      </c>
      <c r="C64" s="22">
        <v>20307</v>
      </c>
      <c r="D64" s="33"/>
    </row>
    <row r="65" spans="1:4" x14ac:dyDescent="0.2">
      <c r="A65" s="54" t="s">
        <v>360</v>
      </c>
      <c r="B65" s="22" t="s">
        <v>361</v>
      </c>
      <c r="C65" s="22">
        <v>20000</v>
      </c>
      <c r="D65" s="2"/>
    </row>
    <row r="66" spans="1:4" x14ac:dyDescent="0.2">
      <c r="A66" s="57" t="s">
        <v>440</v>
      </c>
      <c r="B66" s="22" t="s">
        <v>444</v>
      </c>
      <c r="C66" s="22">
        <v>12000</v>
      </c>
      <c r="D66" s="2"/>
    </row>
    <row r="67" spans="1:4" ht="25.5" x14ac:dyDescent="0.2">
      <c r="A67" s="59" t="s">
        <v>453</v>
      </c>
      <c r="B67" s="22" t="s">
        <v>454</v>
      </c>
      <c r="C67" s="22">
        <v>16364</v>
      </c>
      <c r="D67" s="2"/>
    </row>
    <row r="68" spans="1:4" s="30" customFormat="1" x14ac:dyDescent="0.2">
      <c r="A68" s="54" t="s">
        <v>479</v>
      </c>
      <c r="B68" s="22" t="s">
        <v>480</v>
      </c>
      <c r="C68" s="37">
        <v>5071.8</v>
      </c>
      <c r="D68" s="33"/>
    </row>
    <row r="69" spans="1:4" s="30" customFormat="1" x14ac:dyDescent="0.2">
      <c r="A69" s="54" t="s">
        <v>149</v>
      </c>
      <c r="B69" s="22" t="s">
        <v>11</v>
      </c>
      <c r="C69" s="22">
        <v>57348.85</v>
      </c>
      <c r="D69" s="33"/>
    </row>
    <row r="70" spans="1:4" s="30" customFormat="1" x14ac:dyDescent="0.2">
      <c r="A70" s="54" t="s">
        <v>498</v>
      </c>
      <c r="B70" s="22" t="s">
        <v>499</v>
      </c>
      <c r="C70" s="37">
        <v>68970</v>
      </c>
      <c r="D70" s="33"/>
    </row>
    <row r="71" spans="1:4" s="30" customFormat="1" ht="25.5" x14ac:dyDescent="0.2">
      <c r="A71" s="59" t="s">
        <v>506</v>
      </c>
      <c r="B71" s="22" t="s">
        <v>507</v>
      </c>
      <c r="C71" s="37">
        <v>16506.82</v>
      </c>
      <c r="D71" s="33"/>
    </row>
    <row r="72" spans="1:4" s="30" customFormat="1" x14ac:dyDescent="0.2">
      <c r="A72" s="54" t="s">
        <v>152</v>
      </c>
      <c r="B72" s="22" t="s">
        <v>153</v>
      </c>
      <c r="C72" s="42">
        <v>42348</v>
      </c>
      <c r="D72" s="33"/>
    </row>
    <row r="73" spans="1:4" s="30" customFormat="1" ht="25.5" x14ac:dyDescent="0.2">
      <c r="A73" s="30" t="s">
        <v>152</v>
      </c>
      <c r="B73" s="22" t="s">
        <v>205</v>
      </c>
      <c r="C73" s="22">
        <v>19372</v>
      </c>
      <c r="D73" s="33"/>
    </row>
    <row r="74" spans="1:4" s="30" customFormat="1" x14ac:dyDescent="0.2">
      <c r="A74" s="30" t="s">
        <v>152</v>
      </c>
      <c r="B74" s="22" t="s">
        <v>254</v>
      </c>
      <c r="C74" s="22">
        <v>36490</v>
      </c>
      <c r="D74" s="33"/>
    </row>
    <row r="75" spans="1:4" s="30" customFormat="1" x14ac:dyDescent="0.2">
      <c r="A75" s="59" t="s">
        <v>457</v>
      </c>
      <c r="B75" s="22" t="s">
        <v>458</v>
      </c>
      <c r="C75" s="22">
        <v>8000</v>
      </c>
      <c r="D75" s="33"/>
    </row>
    <row r="76" spans="1:4" ht="12.75" customHeight="1" x14ac:dyDescent="0.2">
      <c r="A76" s="54" t="s">
        <v>488</v>
      </c>
      <c r="B76" s="22" t="s">
        <v>489</v>
      </c>
      <c r="C76" s="37">
        <v>2839</v>
      </c>
      <c r="D76" s="2"/>
    </row>
    <row r="77" spans="1:4" ht="12.75" customHeight="1" x14ac:dyDescent="0.2">
      <c r="A77" s="54" t="s">
        <v>221</v>
      </c>
      <c r="B77" s="22" t="s">
        <v>222</v>
      </c>
      <c r="C77" s="22">
        <v>96457</v>
      </c>
      <c r="D77" s="2"/>
    </row>
    <row r="78" spans="1:4" s="30" customFormat="1" ht="12.75" customHeight="1" x14ac:dyDescent="0.2">
      <c r="A78" s="54" t="s">
        <v>246</v>
      </c>
      <c r="B78" s="22" t="s">
        <v>247</v>
      </c>
      <c r="C78" s="22">
        <v>7650</v>
      </c>
      <c r="D78" s="33"/>
    </row>
    <row r="79" spans="1:4" s="30" customFormat="1" x14ac:dyDescent="0.2">
      <c r="A79" s="54" t="s">
        <v>469</v>
      </c>
      <c r="B79" s="22" t="s">
        <v>7</v>
      </c>
      <c r="C79" s="37">
        <v>6199</v>
      </c>
      <c r="D79" s="33"/>
    </row>
    <row r="80" spans="1:4" s="30" customFormat="1" ht="25.5" x14ac:dyDescent="0.2">
      <c r="A80" s="54" t="s">
        <v>460</v>
      </c>
      <c r="B80" s="22" t="s">
        <v>461</v>
      </c>
      <c r="C80" s="22">
        <v>8577</v>
      </c>
      <c r="D80" s="33"/>
    </row>
    <row r="81" spans="1:4" s="30" customFormat="1" x14ac:dyDescent="0.2">
      <c r="A81" s="54" t="s">
        <v>157</v>
      </c>
      <c r="B81" s="22" t="s">
        <v>158</v>
      </c>
      <c r="C81" s="42">
        <v>8647</v>
      </c>
      <c r="D81" s="33"/>
    </row>
    <row r="82" spans="1:4" s="30" customFormat="1" ht="25.5" x14ac:dyDescent="0.2">
      <c r="A82" s="71" t="s">
        <v>120</v>
      </c>
      <c r="B82" s="45" t="s">
        <v>121</v>
      </c>
      <c r="C82" s="22">
        <v>6984</v>
      </c>
      <c r="D82" s="33"/>
    </row>
    <row r="83" spans="1:4" s="30" customFormat="1" x14ac:dyDescent="0.2">
      <c r="A83" s="54" t="s">
        <v>447</v>
      </c>
      <c r="B83" s="22" t="s">
        <v>304</v>
      </c>
      <c r="C83" s="22">
        <v>3890.15</v>
      </c>
      <c r="D83" s="33"/>
    </row>
    <row r="84" spans="1:4" x14ac:dyDescent="0.2">
      <c r="A84" s="69" t="s">
        <v>495</v>
      </c>
      <c r="B84" s="22" t="s">
        <v>64</v>
      </c>
      <c r="C84" s="37">
        <v>9043</v>
      </c>
      <c r="D84" s="2"/>
    </row>
    <row r="85" spans="1:4" s="30" customFormat="1" x14ac:dyDescent="0.2">
      <c r="A85" s="54" t="s">
        <v>29</v>
      </c>
      <c r="B85" s="22" t="s">
        <v>30</v>
      </c>
      <c r="C85" s="22">
        <v>8500</v>
      </c>
      <c r="D85" s="33"/>
    </row>
    <row r="86" spans="1:4" s="30" customFormat="1" x14ac:dyDescent="0.2">
      <c r="A86" s="54" t="s">
        <v>29</v>
      </c>
      <c r="B86" s="22" t="s">
        <v>471</v>
      </c>
      <c r="C86" s="37">
        <v>10000</v>
      </c>
      <c r="D86" s="33"/>
    </row>
    <row r="87" spans="1:4" s="30" customFormat="1" x14ac:dyDescent="0.2">
      <c r="A87" s="54" t="s">
        <v>28</v>
      </c>
      <c r="B87" s="22" t="s">
        <v>7</v>
      </c>
      <c r="C87" s="22">
        <v>7777</v>
      </c>
      <c r="D87" s="33"/>
    </row>
    <row r="88" spans="1:4" s="30" customFormat="1" x14ac:dyDescent="0.2">
      <c r="A88" s="54" t="s">
        <v>369</v>
      </c>
      <c r="B88" s="22" t="s">
        <v>147</v>
      </c>
      <c r="C88" s="22">
        <v>7853</v>
      </c>
      <c r="D88" s="33"/>
    </row>
    <row r="89" spans="1:4" s="30" customFormat="1" x14ac:dyDescent="0.2">
      <c r="A89" s="71" t="s">
        <v>346</v>
      </c>
      <c r="B89" s="22" t="s">
        <v>347</v>
      </c>
      <c r="C89" s="22">
        <v>6942.98</v>
      </c>
      <c r="D89" s="33"/>
    </row>
    <row r="90" spans="1:4" s="30" customFormat="1" x14ac:dyDescent="0.2">
      <c r="A90" s="55" t="s">
        <v>110</v>
      </c>
      <c r="B90" s="34" t="s">
        <v>111</v>
      </c>
      <c r="C90" s="22">
        <v>29683.95</v>
      </c>
      <c r="D90" s="33"/>
    </row>
    <row r="91" spans="1:4" s="30" customFormat="1" x14ac:dyDescent="0.2">
      <c r="A91" s="54" t="s">
        <v>110</v>
      </c>
      <c r="B91" s="22" t="s">
        <v>502</v>
      </c>
      <c r="C91" s="37">
        <v>59698.2</v>
      </c>
      <c r="D91" s="33"/>
    </row>
    <row r="92" spans="1:4" s="30" customFormat="1" ht="25.5" x14ac:dyDescent="0.2">
      <c r="A92" s="54" t="s">
        <v>51</v>
      </c>
      <c r="B92" s="22" t="s">
        <v>65</v>
      </c>
      <c r="C92" s="22">
        <v>6412</v>
      </c>
      <c r="D92" s="33"/>
    </row>
    <row r="93" spans="1:4" s="30" customFormat="1" ht="25.5" x14ac:dyDescent="0.2">
      <c r="A93" s="54" t="s">
        <v>51</v>
      </c>
      <c r="B93" s="22" t="s">
        <v>79</v>
      </c>
      <c r="C93" s="22">
        <v>6290</v>
      </c>
      <c r="D93" s="33"/>
    </row>
    <row r="94" spans="1:4" s="30" customFormat="1" x14ac:dyDescent="0.2">
      <c r="A94" s="54" t="s">
        <v>51</v>
      </c>
      <c r="B94" s="22" t="s">
        <v>80</v>
      </c>
      <c r="C94" s="22">
        <v>4545</v>
      </c>
      <c r="D94" s="33"/>
    </row>
    <row r="95" spans="1:4" s="30" customFormat="1" ht="25.5" x14ac:dyDescent="0.2">
      <c r="A95" s="54" t="s">
        <v>51</v>
      </c>
      <c r="B95" s="22" t="s">
        <v>81</v>
      </c>
      <c r="C95" s="22">
        <v>1375</v>
      </c>
      <c r="D95" s="33"/>
    </row>
    <row r="96" spans="1:4" s="30" customFormat="1" x14ac:dyDescent="0.2">
      <c r="A96" s="54" t="s">
        <v>51</v>
      </c>
      <c r="B96" s="22" t="s">
        <v>82</v>
      </c>
      <c r="C96" s="22">
        <v>1297</v>
      </c>
      <c r="D96" s="33"/>
    </row>
    <row r="97" spans="1:4" s="30" customFormat="1" x14ac:dyDescent="0.2">
      <c r="A97" s="54" t="s">
        <v>51</v>
      </c>
      <c r="B97" s="22" t="s">
        <v>83</v>
      </c>
      <c r="C97" s="22">
        <v>8302.1</v>
      </c>
      <c r="D97" s="33"/>
    </row>
    <row r="98" spans="1:4" s="30" customFormat="1" ht="25.5" x14ac:dyDescent="0.2">
      <c r="A98" s="54" t="s">
        <v>51</v>
      </c>
      <c r="B98" s="22" t="s">
        <v>104</v>
      </c>
      <c r="C98" s="22">
        <v>49592</v>
      </c>
      <c r="D98" s="33"/>
    </row>
    <row r="99" spans="1:4" s="30" customFormat="1" x14ac:dyDescent="0.2">
      <c r="A99" s="54" t="s">
        <v>51</v>
      </c>
      <c r="B99" s="22" t="s">
        <v>161</v>
      </c>
      <c r="C99" s="42">
        <v>-6412</v>
      </c>
      <c r="D99" s="33"/>
    </row>
    <row r="100" spans="1:4" s="30" customFormat="1" ht="25.5" customHeight="1" x14ac:dyDescent="0.2">
      <c r="A100" s="54" t="s">
        <v>51</v>
      </c>
      <c r="B100" s="22" t="s">
        <v>170</v>
      </c>
      <c r="C100" s="42">
        <v>1412</v>
      </c>
      <c r="D100" s="33"/>
    </row>
    <row r="101" spans="1:4" s="30" customFormat="1" x14ac:dyDescent="0.2">
      <c r="A101" s="54" t="s">
        <v>51</v>
      </c>
      <c r="B101" s="37" t="s">
        <v>11</v>
      </c>
      <c r="C101" s="37">
        <v>246469.33</v>
      </c>
      <c r="D101" s="33"/>
    </row>
    <row r="102" spans="1:4" s="63" customFormat="1" x14ac:dyDescent="0.2">
      <c r="A102" s="54" t="s">
        <v>51</v>
      </c>
      <c r="B102" s="22" t="s">
        <v>204</v>
      </c>
      <c r="C102" s="22">
        <v>8831</v>
      </c>
      <c r="D102" s="62"/>
    </row>
    <row r="103" spans="1:4" s="30" customFormat="1" x14ac:dyDescent="0.2">
      <c r="A103" s="54" t="s">
        <v>51</v>
      </c>
      <c r="B103" s="22" t="s">
        <v>189</v>
      </c>
      <c r="C103" s="22">
        <v>7030</v>
      </c>
      <c r="D103" s="33"/>
    </row>
    <row r="104" spans="1:4" s="30" customFormat="1" x14ac:dyDescent="0.2">
      <c r="A104" s="71" t="s">
        <v>51</v>
      </c>
      <c r="B104" s="22" t="s">
        <v>317</v>
      </c>
      <c r="C104" s="22">
        <v>39720</v>
      </c>
      <c r="D104" s="33"/>
    </row>
    <row r="105" spans="1:4" s="30" customFormat="1" ht="25.5" x14ac:dyDescent="0.2">
      <c r="A105" s="54" t="s">
        <v>51</v>
      </c>
      <c r="B105" s="22" t="s">
        <v>363</v>
      </c>
      <c r="C105" s="22">
        <v>4949.1000000000004</v>
      </c>
      <c r="D105" s="33"/>
    </row>
    <row r="106" spans="1:4" s="30" customFormat="1" x14ac:dyDescent="0.2">
      <c r="A106" s="54" t="s">
        <v>51</v>
      </c>
      <c r="B106" s="22" t="s">
        <v>364</v>
      </c>
      <c r="C106" s="22">
        <v>5398.01</v>
      </c>
      <c r="D106" s="33"/>
    </row>
    <row r="107" spans="1:4" s="30" customFormat="1" x14ac:dyDescent="0.2">
      <c r="A107" s="54" t="s">
        <v>51</v>
      </c>
      <c r="B107" s="22" t="s">
        <v>365</v>
      </c>
      <c r="C107" s="22">
        <v>3990</v>
      </c>
      <c r="D107" s="33"/>
    </row>
    <row r="108" spans="1:4" s="30" customFormat="1" ht="25.5" x14ac:dyDescent="0.2">
      <c r="A108" s="54" t="s">
        <v>51</v>
      </c>
      <c r="B108" s="22" t="s">
        <v>366</v>
      </c>
      <c r="C108" s="22">
        <v>16358</v>
      </c>
      <c r="D108" s="33"/>
    </row>
    <row r="109" spans="1:4" s="30" customFormat="1" ht="25.5" x14ac:dyDescent="0.2">
      <c r="A109" s="59" t="s">
        <v>51</v>
      </c>
      <c r="B109" s="22" t="s">
        <v>459</v>
      </c>
      <c r="C109" s="22">
        <v>41375</v>
      </c>
      <c r="D109" s="33"/>
    </row>
    <row r="110" spans="1:4" s="30" customFormat="1" x14ac:dyDescent="0.2">
      <c r="A110" s="54" t="s">
        <v>184</v>
      </c>
      <c r="B110" s="37" t="s">
        <v>185</v>
      </c>
      <c r="C110" s="27">
        <v>121700.59</v>
      </c>
      <c r="D110" s="33"/>
    </row>
    <row r="111" spans="1:4" s="30" customFormat="1" ht="25.5" x14ac:dyDescent="0.2">
      <c r="A111" s="71" t="s">
        <v>316</v>
      </c>
      <c r="B111" s="22" t="s">
        <v>315</v>
      </c>
      <c r="C111" s="22">
        <v>10000</v>
      </c>
      <c r="D111" s="33"/>
    </row>
    <row r="112" spans="1:4" s="30" customFormat="1" x14ac:dyDescent="0.2">
      <c r="A112" s="54" t="s">
        <v>74</v>
      </c>
      <c r="B112" s="22" t="s">
        <v>75</v>
      </c>
      <c r="C112" s="22">
        <v>8468</v>
      </c>
      <c r="D112" s="33"/>
    </row>
    <row r="113" spans="1:4" s="30" customFormat="1" x14ac:dyDescent="0.2">
      <c r="A113" s="54" t="s">
        <v>74</v>
      </c>
      <c r="B113" s="22" t="s">
        <v>84</v>
      </c>
      <c r="C113" s="22">
        <v>8670</v>
      </c>
      <c r="D113" s="33"/>
    </row>
    <row r="114" spans="1:4" s="30" customFormat="1" x14ac:dyDescent="0.2">
      <c r="A114" s="54" t="s">
        <v>74</v>
      </c>
      <c r="B114" s="22" t="s">
        <v>83</v>
      </c>
      <c r="C114" s="22">
        <v>6143</v>
      </c>
      <c r="D114" s="33"/>
    </row>
    <row r="115" spans="1:4" s="30" customFormat="1" ht="25.5" x14ac:dyDescent="0.2">
      <c r="A115" s="54" t="s">
        <v>74</v>
      </c>
      <c r="B115" s="22" t="s">
        <v>105</v>
      </c>
      <c r="C115" s="22">
        <v>3717.35</v>
      </c>
      <c r="D115" s="33"/>
    </row>
    <row r="116" spans="1:4" s="30" customFormat="1" ht="25.5" x14ac:dyDescent="0.2">
      <c r="A116" s="54" t="s">
        <v>74</v>
      </c>
      <c r="B116" s="37" t="s">
        <v>124</v>
      </c>
      <c r="C116" s="22">
        <v>299</v>
      </c>
      <c r="D116" s="33"/>
    </row>
    <row r="117" spans="1:4" s="30" customFormat="1" ht="25.5" x14ac:dyDescent="0.2">
      <c r="A117" s="54" t="s">
        <v>74</v>
      </c>
      <c r="B117" s="22" t="s">
        <v>159</v>
      </c>
      <c r="C117" s="42">
        <v>12317</v>
      </c>
      <c r="D117" s="33"/>
    </row>
    <row r="118" spans="1:4" s="30" customFormat="1" x14ac:dyDescent="0.2">
      <c r="A118" s="71" t="s">
        <v>74</v>
      </c>
      <c r="B118" s="22" t="s">
        <v>73</v>
      </c>
      <c r="C118" s="22">
        <v>7998</v>
      </c>
      <c r="D118" s="33"/>
    </row>
    <row r="119" spans="1:4" s="30" customFormat="1" x14ac:dyDescent="0.2">
      <c r="A119" s="54" t="s">
        <v>74</v>
      </c>
      <c r="B119" s="22" t="s">
        <v>83</v>
      </c>
      <c r="C119" s="22">
        <v>3799</v>
      </c>
      <c r="D119" s="33"/>
    </row>
    <row r="120" spans="1:4" s="30" customFormat="1" ht="25.5" x14ac:dyDescent="0.2">
      <c r="A120" s="54" t="s">
        <v>74</v>
      </c>
      <c r="B120" s="22" t="s">
        <v>501</v>
      </c>
      <c r="C120" s="37">
        <v>9922</v>
      </c>
      <c r="D120" s="33"/>
    </row>
    <row r="121" spans="1:4" s="30" customFormat="1" ht="25.5" x14ac:dyDescent="0.2">
      <c r="A121" s="54" t="s">
        <v>39</v>
      </c>
      <c r="B121" s="22" t="s">
        <v>514</v>
      </c>
      <c r="C121" s="22">
        <v>5930</v>
      </c>
      <c r="D121" s="33"/>
    </row>
    <row r="122" spans="1:4" s="30" customFormat="1" x14ac:dyDescent="0.2">
      <c r="A122" s="54" t="s">
        <v>39</v>
      </c>
      <c r="B122" s="22" t="s">
        <v>194</v>
      </c>
      <c r="C122" s="22">
        <v>17248.7</v>
      </c>
      <c r="D122" s="33"/>
    </row>
    <row r="123" spans="1:4" s="30" customFormat="1" x14ac:dyDescent="0.2">
      <c r="A123" s="54" t="s">
        <v>39</v>
      </c>
      <c r="B123" s="22" t="s">
        <v>195</v>
      </c>
      <c r="C123" s="22">
        <v>1402</v>
      </c>
      <c r="D123" s="33"/>
    </row>
    <row r="124" spans="1:4" s="30" customFormat="1" x14ac:dyDescent="0.2">
      <c r="A124" s="54" t="s">
        <v>39</v>
      </c>
      <c r="B124" s="22" t="s">
        <v>196</v>
      </c>
      <c r="C124" s="22">
        <v>100000</v>
      </c>
      <c r="D124" s="33"/>
    </row>
    <row r="125" spans="1:4" s="30" customFormat="1" x14ac:dyDescent="0.2">
      <c r="A125" s="54" t="s">
        <v>39</v>
      </c>
      <c r="B125" s="22" t="s">
        <v>197</v>
      </c>
      <c r="C125" s="22">
        <v>4404</v>
      </c>
      <c r="D125" s="33"/>
    </row>
    <row r="126" spans="1:4" s="30" customFormat="1" x14ac:dyDescent="0.2">
      <c r="A126" s="54" t="s">
        <v>39</v>
      </c>
      <c r="B126" s="22" t="s">
        <v>70</v>
      </c>
      <c r="C126" s="22">
        <v>562</v>
      </c>
      <c r="D126" s="33"/>
    </row>
    <row r="127" spans="1:4" s="30" customFormat="1" x14ac:dyDescent="0.2">
      <c r="A127" s="54" t="s">
        <v>39</v>
      </c>
      <c r="B127" s="22" t="s">
        <v>198</v>
      </c>
      <c r="C127" s="22">
        <v>8299.4</v>
      </c>
      <c r="D127" s="33"/>
    </row>
    <row r="128" spans="1:4" s="30" customFormat="1" x14ac:dyDescent="0.2">
      <c r="A128" s="54" t="s">
        <v>39</v>
      </c>
      <c r="B128" s="22" t="s">
        <v>214</v>
      </c>
      <c r="C128" s="22">
        <v>870</v>
      </c>
      <c r="D128" s="33"/>
    </row>
    <row r="129" spans="1:4" s="30" customFormat="1" x14ac:dyDescent="0.2">
      <c r="A129" s="54" t="s">
        <v>39</v>
      </c>
      <c r="B129" s="22" t="s">
        <v>215</v>
      </c>
      <c r="C129" s="22">
        <v>14261.79</v>
      </c>
      <c r="D129" s="33"/>
    </row>
    <row r="130" spans="1:4" s="30" customFormat="1" x14ac:dyDescent="0.2">
      <c r="A130" s="54" t="s">
        <v>39</v>
      </c>
      <c r="B130" s="22" t="s">
        <v>70</v>
      </c>
      <c r="C130" s="22">
        <v>719</v>
      </c>
      <c r="D130" s="33"/>
    </row>
    <row r="131" spans="1:4" s="30" customFormat="1" x14ac:dyDescent="0.2">
      <c r="A131" s="54" t="s">
        <v>39</v>
      </c>
      <c r="B131" s="22" t="s">
        <v>244</v>
      </c>
      <c r="C131" s="22">
        <v>199</v>
      </c>
      <c r="D131" s="33"/>
    </row>
    <row r="132" spans="1:4" s="30" customFormat="1" x14ac:dyDescent="0.2">
      <c r="A132" s="54" t="s">
        <v>39</v>
      </c>
      <c r="B132" s="22" t="s">
        <v>288</v>
      </c>
      <c r="C132" s="22">
        <v>1996</v>
      </c>
      <c r="D132" s="33"/>
    </row>
    <row r="133" spans="1:4" s="30" customFormat="1" x14ac:dyDescent="0.2">
      <c r="A133" s="54" t="s">
        <v>39</v>
      </c>
      <c r="B133" s="22" t="s">
        <v>358</v>
      </c>
      <c r="C133" s="22">
        <v>5420.8</v>
      </c>
      <c r="D133" s="33"/>
    </row>
    <row r="134" spans="1:4" s="30" customFormat="1" x14ac:dyDescent="0.2">
      <c r="A134" s="54" t="s">
        <v>39</v>
      </c>
      <c r="B134" s="22" t="s">
        <v>452</v>
      </c>
      <c r="C134" s="22">
        <v>4018</v>
      </c>
      <c r="D134" s="33"/>
    </row>
    <row r="135" spans="1:4" s="30" customFormat="1" x14ac:dyDescent="0.2">
      <c r="A135" s="54" t="s">
        <v>39</v>
      </c>
      <c r="B135" s="22" t="s">
        <v>195</v>
      </c>
      <c r="C135" s="22">
        <v>719</v>
      </c>
      <c r="D135" s="33"/>
    </row>
    <row r="136" spans="1:4" s="30" customFormat="1" ht="25.5" x14ac:dyDescent="0.2">
      <c r="A136" s="59" t="s">
        <v>52</v>
      </c>
      <c r="B136" s="22" t="s">
        <v>53</v>
      </c>
      <c r="C136" s="22">
        <v>3444.87</v>
      </c>
      <c r="D136" s="33"/>
    </row>
    <row r="137" spans="1:4" s="30" customFormat="1" ht="25.5" x14ac:dyDescent="0.2">
      <c r="A137" s="59" t="s">
        <v>52</v>
      </c>
      <c r="B137" s="22" t="s">
        <v>209</v>
      </c>
      <c r="C137" s="22">
        <v>1400</v>
      </c>
      <c r="D137" s="33"/>
    </row>
    <row r="138" spans="1:4" s="30" customFormat="1" ht="25.5" x14ac:dyDescent="0.2">
      <c r="A138" s="75" t="s">
        <v>52</v>
      </c>
      <c r="B138" s="83" t="s">
        <v>349</v>
      </c>
      <c r="C138" s="22">
        <v>2580</v>
      </c>
      <c r="D138" s="33"/>
    </row>
    <row r="139" spans="1:4" s="30" customFormat="1" ht="25.5" x14ac:dyDescent="0.2">
      <c r="A139" s="59" t="s">
        <v>52</v>
      </c>
      <c r="B139" s="22" t="s">
        <v>445</v>
      </c>
      <c r="C139" s="22">
        <v>1300</v>
      </c>
      <c r="D139" s="33"/>
    </row>
    <row r="140" spans="1:4" s="30" customFormat="1" ht="25.5" x14ac:dyDescent="0.2">
      <c r="A140" s="59" t="s">
        <v>475</v>
      </c>
      <c r="B140" s="22" t="s">
        <v>476</v>
      </c>
      <c r="C140" s="37">
        <v>1700.05</v>
      </c>
      <c r="D140" s="33"/>
    </row>
    <row r="141" spans="1:4" s="30" customFormat="1" ht="25.5" x14ac:dyDescent="0.2">
      <c r="A141" s="54" t="s">
        <v>287</v>
      </c>
      <c r="B141" s="22" t="s">
        <v>312</v>
      </c>
      <c r="C141" s="22">
        <v>85163.06</v>
      </c>
      <c r="D141" s="33"/>
    </row>
    <row r="142" spans="1:4" s="30" customFormat="1" x14ac:dyDescent="0.2">
      <c r="A142" s="54" t="s">
        <v>8</v>
      </c>
      <c r="B142" s="22" t="s">
        <v>31</v>
      </c>
      <c r="C142" s="22">
        <v>28120</v>
      </c>
      <c r="D142" s="33"/>
    </row>
    <row r="143" spans="1:4" s="30" customFormat="1" x14ac:dyDescent="0.2">
      <c r="A143" s="54" t="s">
        <v>8</v>
      </c>
      <c r="B143" s="22" t="s">
        <v>31</v>
      </c>
      <c r="C143" s="22">
        <v>7678</v>
      </c>
      <c r="D143" s="33"/>
    </row>
    <row r="144" spans="1:4" s="30" customFormat="1" ht="25.5" x14ac:dyDescent="0.2">
      <c r="A144" s="54" t="s">
        <v>8</v>
      </c>
      <c r="B144" s="37" t="s">
        <v>187</v>
      </c>
      <c r="C144" s="27">
        <v>15734</v>
      </c>
      <c r="D144" s="33"/>
    </row>
    <row r="145" spans="1:4" s="30" customFormat="1" x14ac:dyDescent="0.2">
      <c r="A145" s="54" t="s">
        <v>8</v>
      </c>
      <c r="B145" s="37" t="s">
        <v>379</v>
      </c>
      <c r="C145" s="27">
        <v>11319</v>
      </c>
      <c r="D145" s="33"/>
    </row>
    <row r="146" spans="1:4" s="30" customFormat="1" ht="25.5" x14ac:dyDescent="0.2">
      <c r="A146" s="54" t="s">
        <v>8</v>
      </c>
      <c r="B146" s="22" t="s">
        <v>188</v>
      </c>
      <c r="C146" s="22">
        <v>11495</v>
      </c>
      <c r="D146" s="33"/>
    </row>
    <row r="147" spans="1:4" s="30" customFormat="1" x14ac:dyDescent="0.2">
      <c r="A147" s="54" t="s">
        <v>8</v>
      </c>
      <c r="B147" s="22" t="s">
        <v>189</v>
      </c>
      <c r="C147" s="22">
        <v>6489</v>
      </c>
      <c r="D147" s="33"/>
    </row>
    <row r="148" spans="1:4" s="30" customFormat="1" x14ac:dyDescent="0.2">
      <c r="A148" s="54" t="s">
        <v>8</v>
      </c>
      <c r="B148" s="22" t="s">
        <v>190</v>
      </c>
      <c r="C148" s="22">
        <v>7990</v>
      </c>
      <c r="D148" s="33"/>
    </row>
    <row r="149" spans="1:4" s="30" customFormat="1" x14ac:dyDescent="0.2">
      <c r="A149" s="54" t="s">
        <v>8</v>
      </c>
      <c r="B149" s="22" t="s">
        <v>191</v>
      </c>
      <c r="C149" s="22">
        <v>64272.83</v>
      </c>
      <c r="D149" s="33"/>
    </row>
    <row r="150" spans="1:4" s="30" customFormat="1" x14ac:dyDescent="0.2">
      <c r="A150" s="54" t="s">
        <v>8</v>
      </c>
      <c r="B150" s="22" t="s">
        <v>192</v>
      </c>
      <c r="C150" s="22">
        <v>8109</v>
      </c>
      <c r="D150" s="33"/>
    </row>
    <row r="151" spans="1:4" s="30" customFormat="1" x14ac:dyDescent="0.2">
      <c r="A151" s="71" t="s">
        <v>8</v>
      </c>
      <c r="B151" s="22" t="s">
        <v>193</v>
      </c>
      <c r="C151" s="22">
        <v>8652</v>
      </c>
      <c r="D151" s="33"/>
    </row>
    <row r="152" spans="1:4" s="30" customFormat="1" x14ac:dyDescent="0.2">
      <c r="A152" s="54" t="s">
        <v>8</v>
      </c>
      <c r="B152" s="22" t="s">
        <v>256</v>
      </c>
      <c r="C152" s="22">
        <v>4356</v>
      </c>
      <c r="D152" s="33"/>
    </row>
    <row r="153" spans="1:4" s="30" customFormat="1" x14ac:dyDescent="0.2">
      <c r="A153" s="54" t="s">
        <v>8</v>
      </c>
      <c r="B153" s="22" t="s">
        <v>283</v>
      </c>
      <c r="C153" s="22">
        <v>15176.28</v>
      </c>
      <c r="D153" s="33"/>
    </row>
    <row r="154" spans="1:4" s="30" customFormat="1" x14ac:dyDescent="0.2">
      <c r="A154" s="54" t="s">
        <v>8</v>
      </c>
      <c r="B154" s="22" t="s">
        <v>284</v>
      </c>
      <c r="C154" s="22">
        <v>4600</v>
      </c>
      <c r="D154" s="33"/>
    </row>
    <row r="155" spans="1:4" s="30" customFormat="1" ht="25.5" x14ac:dyDescent="0.2">
      <c r="A155" s="54" t="s">
        <v>8</v>
      </c>
      <c r="B155" s="22" t="s">
        <v>293</v>
      </c>
      <c r="C155" s="22">
        <v>37419.25</v>
      </c>
      <c r="D155" s="33"/>
    </row>
    <row r="156" spans="1:4" s="30" customFormat="1" x14ac:dyDescent="0.2">
      <c r="A156" s="54" t="s">
        <v>8</v>
      </c>
      <c r="B156" s="22" t="s">
        <v>294</v>
      </c>
      <c r="C156" s="22">
        <v>21580</v>
      </c>
      <c r="D156" s="33"/>
    </row>
    <row r="157" spans="1:4" s="30" customFormat="1" x14ac:dyDescent="0.2">
      <c r="A157" s="54" t="s">
        <v>8</v>
      </c>
      <c r="B157" s="22" t="s">
        <v>295</v>
      </c>
      <c r="C157" s="22">
        <v>4858</v>
      </c>
      <c r="D157" s="33"/>
    </row>
    <row r="158" spans="1:4" s="30" customFormat="1" x14ac:dyDescent="0.2">
      <c r="A158" s="54" t="s">
        <v>8</v>
      </c>
      <c r="B158" s="22" t="s">
        <v>296</v>
      </c>
      <c r="C158" s="22">
        <v>35598</v>
      </c>
      <c r="D158" s="33"/>
    </row>
    <row r="159" spans="1:4" s="30" customFormat="1" ht="25.5" x14ac:dyDescent="0.2">
      <c r="A159" s="54" t="s">
        <v>8</v>
      </c>
      <c r="B159" s="22" t="s">
        <v>297</v>
      </c>
      <c r="C159" s="42">
        <v>4443</v>
      </c>
      <c r="D159" s="33"/>
    </row>
    <row r="160" spans="1:4" s="30" customFormat="1" ht="25.5" x14ac:dyDescent="0.2">
      <c r="A160" s="71" t="s">
        <v>8</v>
      </c>
      <c r="B160" s="22" t="s">
        <v>373</v>
      </c>
      <c r="C160" s="22">
        <v>17545</v>
      </c>
      <c r="D160" s="33"/>
    </row>
    <row r="161" spans="1:4" s="30" customFormat="1" x14ac:dyDescent="0.2">
      <c r="A161" s="55" t="s">
        <v>8</v>
      </c>
      <c r="B161" s="34" t="s">
        <v>374</v>
      </c>
      <c r="C161" s="22">
        <v>12770</v>
      </c>
      <c r="D161" s="33"/>
    </row>
    <row r="162" spans="1:4" s="30" customFormat="1" x14ac:dyDescent="0.2">
      <c r="A162" s="55" t="s">
        <v>8</v>
      </c>
      <c r="B162" s="34" t="s">
        <v>378</v>
      </c>
      <c r="C162" s="22">
        <v>996</v>
      </c>
      <c r="D162" s="33"/>
    </row>
    <row r="163" spans="1:4" s="30" customFormat="1" x14ac:dyDescent="0.2">
      <c r="A163" s="55" t="s">
        <v>8</v>
      </c>
      <c r="B163" s="34" t="s">
        <v>352</v>
      </c>
      <c r="C163" s="22">
        <v>19998.900000000001</v>
      </c>
      <c r="D163" s="33"/>
    </row>
    <row r="164" spans="1:4" s="30" customFormat="1" x14ac:dyDescent="0.2">
      <c r="A164" s="55" t="s">
        <v>8</v>
      </c>
      <c r="B164" s="34" t="s">
        <v>362</v>
      </c>
      <c r="C164" s="22">
        <v>9999.4500000000007</v>
      </c>
      <c r="D164" s="33"/>
    </row>
    <row r="165" spans="1:4" s="30" customFormat="1" ht="25.5" x14ac:dyDescent="0.2">
      <c r="A165" s="55" t="s">
        <v>350</v>
      </c>
      <c r="B165" s="34" t="s">
        <v>351</v>
      </c>
      <c r="C165" s="22">
        <v>4961</v>
      </c>
      <c r="D165" s="33"/>
    </row>
    <row r="166" spans="1:4" s="30" customFormat="1" x14ac:dyDescent="0.2">
      <c r="A166" s="55" t="s">
        <v>201</v>
      </c>
      <c r="B166" s="34" t="s">
        <v>202</v>
      </c>
      <c r="C166" s="22">
        <v>16207.56</v>
      </c>
      <c r="D166" s="33"/>
    </row>
    <row r="167" spans="1:4" s="30" customFormat="1" x14ac:dyDescent="0.2">
      <c r="A167" s="55" t="s">
        <v>201</v>
      </c>
      <c r="B167" s="34" t="s">
        <v>220</v>
      </c>
      <c r="C167" s="22">
        <v>3622</v>
      </c>
      <c r="D167" s="33"/>
    </row>
    <row r="168" spans="1:4" s="30" customFormat="1" x14ac:dyDescent="0.2">
      <c r="A168" s="55" t="s">
        <v>164</v>
      </c>
      <c r="B168" s="34" t="s">
        <v>165</v>
      </c>
      <c r="C168" s="42">
        <v>15440</v>
      </c>
      <c r="D168" s="33"/>
    </row>
    <row r="169" spans="1:4" s="30" customFormat="1" x14ac:dyDescent="0.2">
      <c r="A169" s="55" t="s">
        <v>127</v>
      </c>
      <c r="B169" s="34" t="s">
        <v>160</v>
      </c>
      <c r="C169" s="42">
        <v>16819</v>
      </c>
      <c r="D169" s="33"/>
    </row>
    <row r="170" spans="1:4" s="30" customFormat="1" x14ac:dyDescent="0.2">
      <c r="A170" s="55" t="s">
        <v>127</v>
      </c>
      <c r="B170" s="34" t="s">
        <v>7</v>
      </c>
      <c r="C170" s="22">
        <v>7185</v>
      </c>
      <c r="D170" s="33"/>
    </row>
    <row r="171" spans="1:4" s="30" customFormat="1" x14ac:dyDescent="0.2">
      <c r="A171" s="55" t="s">
        <v>435</v>
      </c>
      <c r="B171" s="84" t="s">
        <v>436</v>
      </c>
      <c r="C171" s="22">
        <v>12659.26</v>
      </c>
      <c r="D171" s="33"/>
    </row>
    <row r="172" spans="1:4" s="30" customFormat="1" x14ac:dyDescent="0.2">
      <c r="A172" s="55" t="s">
        <v>106</v>
      </c>
      <c r="B172" s="34" t="s">
        <v>7</v>
      </c>
      <c r="C172" s="22">
        <v>10000</v>
      </c>
      <c r="D172" s="33"/>
    </row>
    <row r="173" spans="1:4" s="30" customFormat="1" ht="25.5" x14ac:dyDescent="0.2">
      <c r="A173" s="55" t="s">
        <v>494</v>
      </c>
      <c r="B173" s="82" t="s">
        <v>518</v>
      </c>
      <c r="C173" s="37">
        <v>104118</v>
      </c>
      <c r="D173" s="33"/>
    </row>
    <row r="174" spans="1:4" s="30" customFormat="1" ht="38.25" x14ac:dyDescent="0.2">
      <c r="A174" s="55" t="s">
        <v>122</v>
      </c>
      <c r="B174" s="34" t="s">
        <v>123</v>
      </c>
      <c r="C174" s="22">
        <v>3569.5</v>
      </c>
      <c r="D174" s="33"/>
    </row>
    <row r="175" spans="1:4" s="30" customFormat="1" x14ac:dyDescent="0.2">
      <c r="A175" s="55" t="s">
        <v>233</v>
      </c>
      <c r="B175" s="64" t="s">
        <v>344</v>
      </c>
      <c r="C175" s="22">
        <v>407323.1</v>
      </c>
      <c r="D175" s="33"/>
    </row>
    <row r="176" spans="1:4" s="30" customFormat="1" x14ac:dyDescent="0.2">
      <c r="A176" s="55" t="s">
        <v>233</v>
      </c>
      <c r="B176" s="34" t="s">
        <v>372</v>
      </c>
      <c r="C176" s="22">
        <v>4913</v>
      </c>
      <c r="D176" s="33"/>
    </row>
    <row r="177" spans="1:4" s="30" customFormat="1" x14ac:dyDescent="0.2">
      <c r="A177" s="55" t="s">
        <v>490</v>
      </c>
      <c r="B177" s="34" t="s">
        <v>491</v>
      </c>
      <c r="C177" s="37">
        <v>4160</v>
      </c>
      <c r="D177" s="33"/>
    </row>
    <row r="178" spans="1:4" s="30" customFormat="1" x14ac:dyDescent="0.2">
      <c r="A178" s="55" t="s">
        <v>146</v>
      </c>
      <c r="B178" s="82" t="s">
        <v>147</v>
      </c>
      <c r="C178" s="22">
        <v>24479</v>
      </c>
      <c r="D178" s="33"/>
    </row>
    <row r="179" spans="1:4" s="30" customFormat="1" x14ac:dyDescent="0.2">
      <c r="A179" s="55" t="s">
        <v>485</v>
      </c>
      <c r="B179" s="34" t="s">
        <v>486</v>
      </c>
      <c r="C179" s="37">
        <v>580767</v>
      </c>
      <c r="D179" s="33"/>
    </row>
    <row r="180" spans="1:4" s="30" customFormat="1" x14ac:dyDescent="0.2">
      <c r="A180" s="55" t="s">
        <v>99</v>
      </c>
      <c r="B180" s="34" t="s">
        <v>7</v>
      </c>
      <c r="C180" s="22">
        <v>9136</v>
      </c>
      <c r="D180" s="33"/>
    </row>
    <row r="181" spans="1:4" s="30" customFormat="1" x14ac:dyDescent="0.2">
      <c r="A181" s="54" t="s">
        <v>60</v>
      </c>
      <c r="B181" s="22" t="s">
        <v>61</v>
      </c>
      <c r="C181" s="22">
        <v>13889</v>
      </c>
      <c r="D181" s="33"/>
    </row>
    <row r="182" spans="1:4" s="30" customFormat="1" x14ac:dyDescent="0.2">
      <c r="A182" s="54" t="s">
        <v>481</v>
      </c>
      <c r="B182" s="22" t="s">
        <v>482</v>
      </c>
      <c r="C182" s="37">
        <v>645792.80000000005</v>
      </c>
      <c r="D182" s="33"/>
    </row>
    <row r="183" spans="1:4" s="30" customFormat="1" x14ac:dyDescent="0.2">
      <c r="A183" s="54" t="s">
        <v>481</v>
      </c>
      <c r="B183" s="22" t="s">
        <v>482</v>
      </c>
      <c r="C183" s="37">
        <v>492251.61</v>
      </c>
      <c r="D183" s="33"/>
    </row>
    <row r="184" spans="1:4" s="30" customFormat="1" x14ac:dyDescent="0.2">
      <c r="A184" s="54" t="s">
        <v>481</v>
      </c>
      <c r="B184" s="22" t="s">
        <v>482</v>
      </c>
      <c r="C184" s="37">
        <v>938657.04</v>
      </c>
      <c r="D184" s="33"/>
    </row>
    <row r="185" spans="1:4" s="30" customFormat="1" x14ac:dyDescent="0.2">
      <c r="A185" s="54" t="s">
        <v>212</v>
      </c>
      <c r="B185" s="22" t="s">
        <v>213</v>
      </c>
      <c r="C185" s="22">
        <v>7529</v>
      </c>
      <c r="D185" s="33"/>
    </row>
    <row r="186" spans="1:4" s="30" customFormat="1" x14ac:dyDescent="0.2">
      <c r="A186" s="30" t="s">
        <v>69</v>
      </c>
      <c r="B186" s="22" t="s">
        <v>70</v>
      </c>
      <c r="C186" s="22">
        <v>500</v>
      </c>
      <c r="D186" s="33"/>
    </row>
    <row r="187" spans="1:4" s="30" customFormat="1" x14ac:dyDescent="0.2">
      <c r="A187" s="30" t="s">
        <v>69</v>
      </c>
      <c r="B187" s="22" t="s">
        <v>73</v>
      </c>
      <c r="C187" s="22">
        <v>1000</v>
      </c>
      <c r="D187" s="33"/>
    </row>
    <row r="188" spans="1:4" s="30" customFormat="1" x14ac:dyDescent="0.2">
      <c r="A188" s="54" t="s">
        <v>298</v>
      </c>
      <c r="B188" s="22" t="s">
        <v>313</v>
      </c>
      <c r="C188" s="22">
        <v>1000</v>
      </c>
      <c r="D188" s="33"/>
    </row>
    <row r="189" spans="1:4" s="30" customFormat="1" x14ac:dyDescent="0.2">
      <c r="A189" s="54" t="s">
        <v>245</v>
      </c>
      <c r="B189" s="22" t="s">
        <v>515</v>
      </c>
      <c r="C189" s="22">
        <v>7439.88</v>
      </c>
      <c r="D189" s="33"/>
    </row>
    <row r="190" spans="1:4" s="30" customFormat="1" ht="25.5" x14ac:dyDescent="0.2">
      <c r="A190" s="54" t="s">
        <v>34</v>
      </c>
      <c r="B190" s="22" t="s">
        <v>35</v>
      </c>
      <c r="C190" s="22">
        <v>57500</v>
      </c>
      <c r="D190" s="33"/>
    </row>
    <row r="191" spans="1:4" s="30" customFormat="1" x14ac:dyDescent="0.2">
      <c r="A191" s="54" t="s">
        <v>477</v>
      </c>
      <c r="B191" s="22" t="s">
        <v>478</v>
      </c>
      <c r="C191" s="37">
        <v>1997</v>
      </c>
      <c r="D191" s="33"/>
    </row>
    <row r="192" spans="1:4" s="30" customFormat="1" x14ac:dyDescent="0.2">
      <c r="A192" s="54" t="s">
        <v>12</v>
      </c>
      <c r="B192" s="22" t="s">
        <v>11</v>
      </c>
      <c r="C192" s="22">
        <v>176110.71</v>
      </c>
      <c r="D192" s="33"/>
    </row>
    <row r="193" spans="1:4" s="30" customFormat="1" x14ac:dyDescent="0.2">
      <c r="A193" s="54" t="s">
        <v>12</v>
      </c>
      <c r="B193" s="22" t="s">
        <v>11</v>
      </c>
      <c r="C193" s="22">
        <v>20897</v>
      </c>
      <c r="D193" s="33"/>
    </row>
    <row r="194" spans="1:4" s="30" customFormat="1" ht="38.25" x14ac:dyDescent="0.2">
      <c r="A194" s="59" t="s">
        <v>9</v>
      </c>
      <c r="B194" s="22" t="s">
        <v>25</v>
      </c>
      <c r="C194" s="22">
        <v>31339</v>
      </c>
      <c r="D194" s="33"/>
    </row>
    <row r="195" spans="1:4" s="30" customFormat="1" ht="38.25" x14ac:dyDescent="0.2">
      <c r="A195" s="59" t="s">
        <v>9</v>
      </c>
      <c r="B195" s="22" t="s">
        <v>62</v>
      </c>
      <c r="C195" s="22">
        <v>34302</v>
      </c>
      <c r="D195" s="33"/>
    </row>
    <row r="196" spans="1:4" s="30" customFormat="1" ht="38.25" x14ac:dyDescent="0.2">
      <c r="A196" s="59" t="s">
        <v>9</v>
      </c>
      <c r="B196" s="22" t="s">
        <v>66</v>
      </c>
      <c r="C196" s="22">
        <v>30833.94</v>
      </c>
      <c r="D196" s="33"/>
    </row>
    <row r="197" spans="1:4" s="30" customFormat="1" ht="38.25" x14ac:dyDescent="0.2">
      <c r="A197" s="59" t="s">
        <v>9</v>
      </c>
      <c r="B197" s="22" t="s">
        <v>109</v>
      </c>
      <c r="C197" s="22">
        <v>501</v>
      </c>
      <c r="D197" s="33"/>
    </row>
    <row r="198" spans="1:4" s="30" customFormat="1" ht="38.25" x14ac:dyDescent="0.2">
      <c r="A198" s="56" t="s">
        <v>9</v>
      </c>
      <c r="B198" s="82" t="s">
        <v>117</v>
      </c>
      <c r="C198" s="22">
        <v>3751</v>
      </c>
      <c r="D198" s="33"/>
    </row>
    <row r="199" spans="1:4" s="30" customFormat="1" ht="38.25" x14ac:dyDescent="0.2">
      <c r="A199" s="59" t="s">
        <v>9</v>
      </c>
      <c r="B199" s="22" t="s">
        <v>154</v>
      </c>
      <c r="C199" s="42">
        <v>13996</v>
      </c>
      <c r="D199" s="33"/>
    </row>
    <row r="200" spans="1:4" s="30" customFormat="1" ht="38.25" x14ac:dyDescent="0.2">
      <c r="A200" s="59" t="s">
        <v>9</v>
      </c>
      <c r="B200" s="37" t="s">
        <v>183</v>
      </c>
      <c r="C200" s="27">
        <v>46966</v>
      </c>
      <c r="D200" s="33"/>
    </row>
    <row r="201" spans="1:4" s="30" customFormat="1" ht="38.25" x14ac:dyDescent="0.2">
      <c r="A201" s="59" t="s">
        <v>9</v>
      </c>
      <c r="B201" s="22" t="s">
        <v>186</v>
      </c>
      <c r="C201" s="27">
        <v>8146</v>
      </c>
      <c r="D201" s="33"/>
    </row>
    <row r="202" spans="1:4" s="30" customFormat="1" ht="38.25" x14ac:dyDescent="0.2">
      <c r="A202" s="59" t="s">
        <v>9</v>
      </c>
      <c r="B202" s="22" t="s">
        <v>199</v>
      </c>
      <c r="C202" s="22">
        <v>8009</v>
      </c>
      <c r="D202" s="33"/>
    </row>
    <row r="203" spans="1:4" s="30" customFormat="1" ht="38.25" x14ac:dyDescent="0.2">
      <c r="A203" s="59" t="s">
        <v>9</v>
      </c>
      <c r="B203" s="22" t="s">
        <v>7</v>
      </c>
      <c r="C203" s="22">
        <v>7790</v>
      </c>
      <c r="D203" s="33"/>
    </row>
    <row r="204" spans="1:4" s="30" customFormat="1" ht="38.25" x14ac:dyDescent="0.2">
      <c r="A204" s="59" t="s">
        <v>9</v>
      </c>
      <c r="B204" s="22" t="s">
        <v>203</v>
      </c>
      <c r="C204" s="22">
        <v>11232</v>
      </c>
      <c r="D204" s="33"/>
    </row>
    <row r="205" spans="1:4" s="30" customFormat="1" ht="38.25" x14ac:dyDescent="0.2">
      <c r="A205" s="59" t="s">
        <v>9</v>
      </c>
      <c r="B205" s="22" t="s">
        <v>66</v>
      </c>
      <c r="C205" s="22">
        <v>20857</v>
      </c>
      <c r="D205" s="33"/>
    </row>
    <row r="206" spans="1:4" s="30" customFormat="1" ht="38.25" x14ac:dyDescent="0.2">
      <c r="A206" s="59" t="s">
        <v>9</v>
      </c>
      <c r="B206" s="22" t="s">
        <v>66</v>
      </c>
      <c r="C206" s="22">
        <v>27844</v>
      </c>
      <c r="D206" s="33"/>
    </row>
    <row r="207" spans="1:4" s="30" customFormat="1" ht="38.25" x14ac:dyDescent="0.2">
      <c r="A207" s="59" t="s">
        <v>9</v>
      </c>
      <c r="B207" s="22" t="s">
        <v>260</v>
      </c>
      <c r="C207" s="22">
        <v>15735</v>
      </c>
      <c r="D207" s="33"/>
    </row>
    <row r="208" spans="1:4" s="30" customFormat="1" ht="38.25" x14ac:dyDescent="0.2">
      <c r="A208" s="59" t="s">
        <v>9</v>
      </c>
      <c r="B208" s="22" t="s">
        <v>302</v>
      </c>
      <c r="C208" s="22">
        <v>13417</v>
      </c>
      <c r="D208" s="33"/>
    </row>
    <row r="209" spans="1:4" s="30" customFormat="1" ht="38.25" x14ac:dyDescent="0.2">
      <c r="A209" s="75" t="s">
        <v>9</v>
      </c>
      <c r="B209" s="22" t="s">
        <v>375</v>
      </c>
      <c r="C209" s="22">
        <v>16872</v>
      </c>
      <c r="D209" s="33"/>
    </row>
    <row r="210" spans="1:4" s="30" customFormat="1" ht="38.25" x14ac:dyDescent="0.2">
      <c r="A210" s="59" t="s">
        <v>9</v>
      </c>
      <c r="B210" s="22" t="s">
        <v>370</v>
      </c>
      <c r="C210" s="22">
        <v>6057.41</v>
      </c>
      <c r="D210" s="33"/>
    </row>
    <row r="211" spans="1:4" s="30" customFormat="1" ht="38.25" x14ac:dyDescent="0.2">
      <c r="A211" s="59" t="s">
        <v>9</v>
      </c>
      <c r="B211" s="22" t="s">
        <v>470</v>
      </c>
      <c r="C211" s="22">
        <v>84936</v>
      </c>
      <c r="D211" s="33"/>
    </row>
    <row r="212" spans="1:4" s="30" customFormat="1" ht="38.25" x14ac:dyDescent="0.2">
      <c r="A212" s="59" t="s">
        <v>9</v>
      </c>
      <c r="B212" s="22" t="s">
        <v>468</v>
      </c>
      <c r="C212" s="37">
        <v>64946</v>
      </c>
      <c r="D212" s="33"/>
    </row>
    <row r="213" spans="1:4" s="30" customFormat="1" ht="38.25" x14ac:dyDescent="0.2">
      <c r="A213" s="59" t="s">
        <v>9</v>
      </c>
      <c r="B213" s="22" t="s">
        <v>472</v>
      </c>
      <c r="C213" s="37">
        <v>-2357.23</v>
      </c>
      <c r="D213" s="33"/>
    </row>
    <row r="214" spans="1:4" s="30" customFormat="1" ht="38.25" x14ac:dyDescent="0.2">
      <c r="A214" s="59" t="s">
        <v>9</v>
      </c>
      <c r="B214" s="22" t="s">
        <v>505</v>
      </c>
      <c r="C214" s="37">
        <v>5697</v>
      </c>
      <c r="D214" s="33"/>
    </row>
    <row r="215" spans="1:4" s="30" customFormat="1" ht="38.25" x14ac:dyDescent="0.2">
      <c r="A215" s="59" t="s">
        <v>9</v>
      </c>
      <c r="B215" s="22" t="s">
        <v>510</v>
      </c>
      <c r="C215" s="37">
        <v>12580</v>
      </c>
      <c r="D215" s="33"/>
    </row>
    <row r="216" spans="1:4" s="30" customFormat="1" ht="38.25" x14ac:dyDescent="0.2">
      <c r="A216" s="59" t="s">
        <v>9</v>
      </c>
      <c r="B216" s="22" t="s">
        <v>511</v>
      </c>
      <c r="C216" s="37">
        <v>21990</v>
      </c>
      <c r="D216" s="33"/>
    </row>
    <row r="217" spans="1:4" s="30" customFormat="1" ht="25.5" x14ac:dyDescent="0.2">
      <c r="A217" s="75" t="s">
        <v>345</v>
      </c>
      <c r="B217" s="22" t="s">
        <v>371</v>
      </c>
      <c r="C217" s="22">
        <v>45678</v>
      </c>
      <c r="D217" s="33"/>
    </row>
    <row r="218" spans="1:4" s="30" customFormat="1" x14ac:dyDescent="0.2">
      <c r="A218" s="54" t="s">
        <v>143</v>
      </c>
      <c r="B218" s="22" t="s">
        <v>144</v>
      </c>
      <c r="C218" s="22">
        <v>3000</v>
      </c>
      <c r="D218" s="33"/>
    </row>
    <row r="219" spans="1:4" s="30" customFormat="1" x14ac:dyDescent="0.2">
      <c r="A219" s="54" t="s">
        <v>143</v>
      </c>
      <c r="B219" s="22" t="s">
        <v>145</v>
      </c>
      <c r="C219" s="22">
        <v>7500</v>
      </c>
      <c r="D219" s="33"/>
    </row>
    <row r="220" spans="1:4" s="30" customFormat="1" x14ac:dyDescent="0.2">
      <c r="A220" s="71" t="s">
        <v>143</v>
      </c>
      <c r="B220" s="22" t="s">
        <v>318</v>
      </c>
      <c r="C220" s="22">
        <v>3500</v>
      </c>
      <c r="D220" s="33"/>
    </row>
    <row r="221" spans="1:4" s="30" customFormat="1" x14ac:dyDescent="0.2">
      <c r="A221" s="54" t="s">
        <v>464</v>
      </c>
      <c r="B221" s="22" t="s">
        <v>465</v>
      </c>
      <c r="C221" s="22">
        <v>9315</v>
      </c>
      <c r="D221" s="33"/>
    </row>
    <row r="222" spans="1:4" s="30" customFormat="1" ht="31.5" customHeight="1" x14ac:dyDescent="0.2">
      <c r="A222" s="54" t="s">
        <v>282</v>
      </c>
      <c r="B222" s="22" t="s">
        <v>310</v>
      </c>
      <c r="C222" s="22">
        <v>360400</v>
      </c>
      <c r="D222" s="33"/>
    </row>
    <row r="223" spans="1:4" s="30" customFormat="1" x14ac:dyDescent="0.2">
      <c r="A223" s="54" t="s">
        <v>133</v>
      </c>
      <c r="B223" s="22" t="s">
        <v>255</v>
      </c>
      <c r="C223" s="22">
        <v>16819</v>
      </c>
      <c r="D223" s="33"/>
    </row>
    <row r="224" spans="1:4" s="30" customFormat="1" x14ac:dyDescent="0.2">
      <c r="A224" s="54" t="s">
        <v>133</v>
      </c>
      <c r="B224" s="22" t="s">
        <v>281</v>
      </c>
      <c r="C224" s="22">
        <v>2599.0700000000002</v>
      </c>
      <c r="D224" s="33"/>
    </row>
    <row r="225" spans="1:4" s="30" customFormat="1" x14ac:dyDescent="0.2">
      <c r="A225" s="54" t="s">
        <v>242</v>
      </c>
      <c r="B225" s="22" t="s">
        <v>243</v>
      </c>
      <c r="C225" s="22">
        <v>11270</v>
      </c>
      <c r="D225" s="33"/>
    </row>
    <row r="226" spans="1:4" s="30" customFormat="1" x14ac:dyDescent="0.2">
      <c r="A226" s="30" t="s">
        <v>150</v>
      </c>
      <c r="B226" s="22" t="s">
        <v>151</v>
      </c>
      <c r="C226" s="22">
        <v>19110.259999999998</v>
      </c>
      <c r="D226" s="33"/>
    </row>
    <row r="227" spans="1:4" s="30" customFormat="1" x14ac:dyDescent="0.2">
      <c r="A227" s="71" t="s">
        <v>107</v>
      </c>
      <c r="B227" s="55" t="s">
        <v>108</v>
      </c>
      <c r="C227" s="22">
        <v>3000</v>
      </c>
      <c r="D227" s="33"/>
    </row>
    <row r="228" spans="1:4" s="30" customFormat="1" x14ac:dyDescent="0.2">
      <c r="A228" s="54" t="s">
        <v>107</v>
      </c>
      <c r="B228" s="22" t="s">
        <v>299</v>
      </c>
      <c r="C228" s="22">
        <v>1000</v>
      </c>
      <c r="D228" s="33"/>
    </row>
    <row r="229" spans="1:4" s="30" customFormat="1" x14ac:dyDescent="0.2">
      <c r="A229" s="54" t="s">
        <v>354</v>
      </c>
      <c r="B229" s="22" t="s">
        <v>355</v>
      </c>
      <c r="C229" s="22">
        <v>1000</v>
      </c>
      <c r="D229" s="33"/>
    </row>
    <row r="230" spans="1:4" s="30" customFormat="1" x14ac:dyDescent="0.2">
      <c r="A230" s="54" t="s">
        <v>503</v>
      </c>
      <c r="B230" s="22" t="s">
        <v>504</v>
      </c>
      <c r="C230" s="37">
        <v>3851.43</v>
      </c>
      <c r="D230" s="33"/>
    </row>
    <row r="231" spans="1:4" s="30" customFormat="1" x14ac:dyDescent="0.2">
      <c r="A231" s="54" t="s">
        <v>261</v>
      </c>
      <c r="B231" s="22" t="s">
        <v>262</v>
      </c>
      <c r="C231" s="22">
        <v>38999.51</v>
      </c>
      <c r="D231" s="33"/>
    </row>
    <row r="232" spans="1:4" s="30" customFormat="1" x14ac:dyDescent="0.2">
      <c r="A232" s="54" t="s">
        <v>77</v>
      </c>
      <c r="B232" s="22" t="s">
        <v>78</v>
      </c>
      <c r="C232" s="22">
        <v>1399</v>
      </c>
      <c r="D232" s="33"/>
    </row>
    <row r="233" spans="1:4" s="30" customFormat="1" ht="25.5" x14ac:dyDescent="0.2">
      <c r="A233" s="59" t="s">
        <v>102</v>
      </c>
      <c r="B233" s="22" t="s">
        <v>103</v>
      </c>
      <c r="C233" s="22">
        <v>19559</v>
      </c>
      <c r="D233" s="33"/>
    </row>
    <row r="234" spans="1:4" s="30" customFormat="1" ht="25.5" x14ac:dyDescent="0.2">
      <c r="A234" s="59" t="s">
        <v>102</v>
      </c>
      <c r="B234" s="22" t="s">
        <v>103</v>
      </c>
      <c r="C234" s="42">
        <v>19760</v>
      </c>
      <c r="D234" s="33"/>
    </row>
    <row r="235" spans="1:4" s="30" customFormat="1" x14ac:dyDescent="0.2">
      <c r="A235" s="54" t="s">
        <v>181</v>
      </c>
      <c r="B235" s="37" t="s">
        <v>182</v>
      </c>
      <c r="C235" s="27">
        <v>5200.58</v>
      </c>
      <c r="D235" s="33"/>
    </row>
    <row r="236" spans="1:4" s="30" customFormat="1" ht="25.5" x14ac:dyDescent="0.2">
      <c r="A236" s="59" t="s">
        <v>492</v>
      </c>
      <c r="B236" s="22" t="s">
        <v>489</v>
      </c>
      <c r="C236" s="37">
        <v>2080</v>
      </c>
      <c r="D236" s="33"/>
    </row>
    <row r="237" spans="1:4" s="30" customFormat="1" ht="25.5" x14ac:dyDescent="0.2">
      <c r="A237" s="54" t="s">
        <v>308</v>
      </c>
      <c r="B237" s="22" t="s">
        <v>309</v>
      </c>
      <c r="C237" s="22">
        <v>17543.330000000002</v>
      </c>
      <c r="D237" s="33"/>
    </row>
    <row r="238" spans="1:4" s="30" customFormat="1" x14ac:dyDescent="0.2">
      <c r="A238" s="30" t="s">
        <v>71</v>
      </c>
      <c r="B238" s="22" t="s">
        <v>72</v>
      </c>
      <c r="C238" s="22">
        <v>5123</v>
      </c>
      <c r="D238" s="33"/>
    </row>
    <row r="239" spans="1:4" s="30" customFormat="1" x14ac:dyDescent="0.2">
      <c r="A239" s="30" t="s">
        <v>36</v>
      </c>
      <c r="B239" s="22" t="s">
        <v>11</v>
      </c>
      <c r="C239" s="22">
        <v>5018</v>
      </c>
      <c r="D239" s="33"/>
    </row>
    <row r="240" spans="1:4" s="30" customFormat="1" x14ac:dyDescent="0.2">
      <c r="A240" s="54" t="s">
        <v>148</v>
      </c>
      <c r="B240" s="22" t="s">
        <v>513</v>
      </c>
      <c r="C240" s="22">
        <v>695</v>
      </c>
      <c r="D240" s="33"/>
    </row>
    <row r="241" spans="1:4" s="30" customFormat="1" x14ac:dyDescent="0.2">
      <c r="A241" s="54" t="s">
        <v>413</v>
      </c>
      <c r="B241" s="22" t="s">
        <v>466</v>
      </c>
      <c r="C241" s="22">
        <v>10000</v>
      </c>
      <c r="D241" s="33"/>
    </row>
    <row r="242" spans="1:4" s="30" customFormat="1" x14ac:dyDescent="0.2">
      <c r="A242" s="54" t="s">
        <v>115</v>
      </c>
      <c r="B242" s="22" t="s">
        <v>116</v>
      </c>
      <c r="C242" s="22">
        <v>4749</v>
      </c>
      <c r="D242" s="33"/>
    </row>
    <row r="243" spans="1:4" s="30" customFormat="1" x14ac:dyDescent="0.2">
      <c r="A243" s="54" t="s">
        <v>162</v>
      </c>
      <c r="B243" s="22" t="s">
        <v>163</v>
      </c>
      <c r="C243" s="42">
        <v>18644</v>
      </c>
      <c r="D243" s="33"/>
    </row>
    <row r="244" spans="1:4" s="30" customFormat="1" x14ac:dyDescent="0.2">
      <c r="A244" s="54" t="s">
        <v>162</v>
      </c>
      <c r="B244" s="22" t="s">
        <v>487</v>
      </c>
      <c r="C244" s="37">
        <v>16744</v>
      </c>
      <c r="D244" s="33"/>
    </row>
    <row r="245" spans="1:4" s="30" customFormat="1" x14ac:dyDescent="0.2">
      <c r="A245" s="54" t="s">
        <v>289</v>
      </c>
      <c r="B245" s="22" t="s">
        <v>290</v>
      </c>
      <c r="C245" s="22">
        <v>9000</v>
      </c>
      <c r="D245" s="33"/>
    </row>
    <row r="246" spans="1:4" s="30" customFormat="1" x14ac:dyDescent="0.2">
      <c r="A246" s="30" t="s">
        <v>63</v>
      </c>
      <c r="B246" s="22" t="s">
        <v>64</v>
      </c>
      <c r="C246" s="22">
        <v>7599</v>
      </c>
      <c r="D246" s="33"/>
    </row>
    <row r="247" spans="1:4" s="30" customFormat="1" ht="25.5" x14ac:dyDescent="0.2">
      <c r="A247" s="54" t="s">
        <v>450</v>
      </c>
      <c r="B247" s="22" t="s">
        <v>451</v>
      </c>
      <c r="C247" s="22">
        <v>49379</v>
      </c>
      <c r="D247" s="33"/>
    </row>
    <row r="248" spans="1:4" s="30" customFormat="1" x14ac:dyDescent="0.2">
      <c r="A248" s="59" t="s">
        <v>455</v>
      </c>
      <c r="B248" s="22" t="s">
        <v>456</v>
      </c>
      <c r="C248" s="22">
        <v>998</v>
      </c>
      <c r="D248" s="33"/>
    </row>
    <row r="249" spans="1:4" s="30" customFormat="1" x14ac:dyDescent="0.2">
      <c r="A249" s="54" t="s">
        <v>166</v>
      </c>
      <c r="B249" s="22" t="s">
        <v>167</v>
      </c>
      <c r="C249" s="42">
        <v>26700</v>
      </c>
      <c r="D249" s="33"/>
    </row>
    <row r="250" spans="1:4" s="30" customFormat="1" x14ac:dyDescent="0.2">
      <c r="A250" s="54" t="s">
        <v>139</v>
      </c>
      <c r="B250" s="22" t="s">
        <v>7</v>
      </c>
      <c r="C250" s="22">
        <v>3981.49</v>
      </c>
      <c r="D250" s="33"/>
    </row>
    <row r="251" spans="1:4" s="30" customFormat="1" x14ac:dyDescent="0.2">
      <c r="A251" s="54" t="s">
        <v>32</v>
      </c>
      <c r="B251" s="22" t="s">
        <v>37</v>
      </c>
      <c r="C251" s="23">
        <v>20000</v>
      </c>
      <c r="D251" s="33"/>
    </row>
    <row r="252" spans="1:4" s="30" customFormat="1" ht="38.25" x14ac:dyDescent="0.2">
      <c r="A252" s="54" t="s">
        <v>483</v>
      </c>
      <c r="B252" s="22" t="s">
        <v>484</v>
      </c>
      <c r="C252" s="37">
        <v>222003.78</v>
      </c>
      <c r="D252" s="33"/>
    </row>
    <row r="253" spans="1:4" s="30" customFormat="1" x14ac:dyDescent="0.2">
      <c r="A253" s="54" t="s">
        <v>356</v>
      </c>
      <c r="B253" s="22" t="s">
        <v>357</v>
      </c>
      <c r="C253" s="22">
        <v>1000</v>
      </c>
      <c r="D253" s="33"/>
    </row>
    <row r="254" spans="1:4" s="30" customFormat="1" x14ac:dyDescent="0.2">
      <c r="A254" s="54" t="s">
        <v>218</v>
      </c>
      <c r="B254" s="22" t="s">
        <v>219</v>
      </c>
      <c r="C254" s="22">
        <v>11955</v>
      </c>
      <c r="D254" s="33"/>
    </row>
    <row r="255" spans="1:4" s="30" customFormat="1" x14ac:dyDescent="0.2">
      <c r="A255" s="54" t="s">
        <v>114</v>
      </c>
      <c r="B255" s="37" t="s">
        <v>125</v>
      </c>
      <c r="C255" s="22">
        <v>3700</v>
      </c>
      <c r="D255" s="33"/>
    </row>
    <row r="256" spans="1:4" s="30" customFormat="1" x14ac:dyDescent="0.2">
      <c r="A256" s="59"/>
      <c r="B256" s="22"/>
      <c r="C256" s="37"/>
      <c r="D256" s="33"/>
    </row>
    <row r="257" spans="1:4" x14ac:dyDescent="0.2">
      <c r="A257" s="26"/>
      <c r="B257" s="27"/>
      <c r="C257" s="27"/>
      <c r="D257" s="2"/>
    </row>
    <row r="258" spans="1:4" x14ac:dyDescent="0.2">
      <c r="A258" s="28" t="s">
        <v>519</v>
      </c>
      <c r="B258" s="28"/>
      <c r="C258" s="32">
        <f>SUM(C2:C257)</f>
        <v>9463192.6499999985</v>
      </c>
      <c r="D258" s="2"/>
    </row>
    <row r="259" spans="1:4" s="30" customFormat="1" x14ac:dyDescent="0.2">
      <c r="A259" s="28"/>
      <c r="B259" s="32"/>
      <c r="C259" s="32"/>
      <c r="D259" s="33"/>
    </row>
    <row r="260" spans="1:4" x14ac:dyDescent="0.2">
      <c r="A260" s="18"/>
      <c r="B260" s="12"/>
      <c r="C260" s="36"/>
      <c r="D260" s="2"/>
    </row>
    <row r="261" spans="1:4" x14ac:dyDescent="0.2">
      <c r="A261" s="2"/>
      <c r="B261" s="3"/>
      <c r="C261" s="3"/>
      <c r="D261" s="2"/>
    </row>
    <row r="262" spans="1:4" x14ac:dyDescent="0.2">
      <c r="A262" s="2"/>
      <c r="B262" s="3"/>
      <c r="C262" s="3"/>
      <c r="D262" s="2"/>
    </row>
    <row r="263" spans="1:4" x14ac:dyDescent="0.2">
      <c r="A263" s="2"/>
      <c r="B263" s="3"/>
      <c r="C263" s="3"/>
      <c r="D263" s="2"/>
    </row>
    <row r="264" spans="1:4" x14ac:dyDescent="0.2">
      <c r="A264" s="2"/>
      <c r="B264" s="3"/>
      <c r="C264" s="3"/>
      <c r="D264" s="2"/>
    </row>
    <row r="265" spans="1:4" x14ac:dyDescent="0.2">
      <c r="A265" s="2"/>
      <c r="B265" s="3"/>
      <c r="C265" s="3"/>
      <c r="D265" s="2"/>
    </row>
    <row r="266" spans="1:4" x14ac:dyDescent="0.2">
      <c r="A266" s="2"/>
      <c r="B266" s="3"/>
      <c r="C266" s="3"/>
      <c r="D266" s="2"/>
    </row>
    <row r="267" spans="1:4" x14ac:dyDescent="0.2">
      <c r="A267" s="2"/>
      <c r="B267" s="3"/>
      <c r="C267" s="3"/>
      <c r="D267" s="2"/>
    </row>
    <row r="268" spans="1:4" x14ac:dyDescent="0.2">
      <c r="A268" s="2"/>
      <c r="B268" s="3"/>
      <c r="C268" s="3"/>
      <c r="D268" s="2"/>
    </row>
    <row r="269" spans="1:4" x14ac:dyDescent="0.2">
      <c r="A269" s="2"/>
      <c r="B269" s="3"/>
      <c r="C269" s="3"/>
      <c r="D269" s="2"/>
    </row>
    <row r="270" spans="1:4" x14ac:dyDescent="0.2">
      <c r="A270" s="2"/>
      <c r="B270" s="3"/>
      <c r="C270" s="3"/>
      <c r="D270" s="2"/>
    </row>
    <row r="271" spans="1:4" x14ac:dyDescent="0.2">
      <c r="A271" s="2"/>
      <c r="B271" s="3"/>
      <c r="C271" s="3"/>
      <c r="D271" s="2"/>
    </row>
    <row r="272" spans="1:4" x14ac:dyDescent="0.2">
      <c r="A272" s="2"/>
      <c r="B272" s="3"/>
      <c r="C272" s="3"/>
      <c r="D272" s="2"/>
    </row>
    <row r="273" spans="1:4" x14ac:dyDescent="0.2">
      <c r="A273" s="2"/>
      <c r="B273" s="3"/>
      <c r="C273" s="3"/>
      <c r="D273" s="2"/>
    </row>
    <row r="274" spans="1:4" x14ac:dyDescent="0.2">
      <c r="A274" s="2"/>
      <c r="B274" s="3"/>
      <c r="C274" s="3"/>
      <c r="D274" s="2"/>
    </row>
    <row r="275" spans="1:4" x14ac:dyDescent="0.2">
      <c r="A275" s="2"/>
      <c r="B275" s="3"/>
      <c r="C275" s="3"/>
      <c r="D275" s="2"/>
    </row>
    <row r="276" spans="1:4" x14ac:dyDescent="0.2">
      <c r="A276" s="2"/>
      <c r="B276" s="3"/>
      <c r="C276" s="3"/>
      <c r="D276" s="2"/>
    </row>
    <row r="277" spans="1:4" x14ac:dyDescent="0.2">
      <c r="A277" s="2"/>
      <c r="B277" s="3"/>
      <c r="C277" s="3"/>
      <c r="D277" s="2"/>
    </row>
    <row r="278" spans="1:4" x14ac:dyDescent="0.2">
      <c r="A278" s="2"/>
      <c r="B278" s="3"/>
      <c r="C278" s="3"/>
      <c r="D278" s="2"/>
    </row>
    <row r="279" spans="1:4" x14ac:dyDescent="0.2">
      <c r="A279" s="11"/>
      <c r="B279" s="6"/>
      <c r="C279" s="6"/>
      <c r="D279" s="2"/>
    </row>
    <row r="280" spans="1:4" x14ac:dyDescent="0.2">
      <c r="A280" s="11"/>
      <c r="B280" s="6"/>
      <c r="C280" s="6"/>
      <c r="D280" s="2"/>
    </row>
    <row r="281" spans="1:4" x14ac:dyDescent="0.2">
      <c r="A281" s="11"/>
      <c r="B281" s="3"/>
      <c r="C281" s="17"/>
      <c r="D281" s="2"/>
    </row>
    <row r="282" spans="1:4" x14ac:dyDescent="0.2">
      <c r="A282" s="11"/>
      <c r="B282" s="3"/>
      <c r="C282" s="17"/>
      <c r="D282" s="2"/>
    </row>
    <row r="283" spans="1:4" x14ac:dyDescent="0.2">
      <c r="A283" s="11"/>
      <c r="B283" s="3"/>
      <c r="C283" s="17"/>
      <c r="D283" s="2"/>
    </row>
    <row r="284" spans="1:4" x14ac:dyDescent="0.2">
      <c r="A284" s="5"/>
      <c r="B284" s="6"/>
      <c r="C284" s="6"/>
      <c r="D284" s="2"/>
    </row>
    <row r="285" spans="1:4" x14ac:dyDescent="0.2">
      <c r="A285" s="2"/>
      <c r="B285" s="3"/>
      <c r="C285" s="3"/>
      <c r="D285" s="2"/>
    </row>
    <row r="286" spans="1:4" x14ac:dyDescent="0.2">
      <c r="A286" s="2"/>
      <c r="B286" s="3"/>
      <c r="C286" s="3"/>
      <c r="D286" s="2"/>
    </row>
    <row r="287" spans="1:4" x14ac:dyDescent="0.2">
      <c r="A287" s="2"/>
      <c r="B287" s="3"/>
      <c r="C287" s="3"/>
      <c r="D287" s="2"/>
    </row>
    <row r="288" spans="1:4" x14ac:dyDescent="0.2">
      <c r="A288" s="2"/>
      <c r="B288" s="3"/>
      <c r="C288" s="3"/>
      <c r="D288" s="2"/>
    </row>
    <row r="289" spans="1:4" x14ac:dyDescent="0.2">
      <c r="A289" s="2"/>
      <c r="B289" s="3"/>
      <c r="C289" s="3"/>
      <c r="D289" s="2"/>
    </row>
    <row r="290" spans="1:4" ht="12" customHeight="1" x14ac:dyDescent="0.2">
      <c r="A290" s="2"/>
      <c r="B290" s="3"/>
      <c r="C290" s="3"/>
      <c r="D290" s="2"/>
    </row>
    <row r="291" spans="1:4" x14ac:dyDescent="0.2">
      <c r="A291" s="2"/>
      <c r="B291" s="3"/>
      <c r="C291" s="3"/>
      <c r="D291" s="2"/>
    </row>
    <row r="292" spans="1:4" x14ac:dyDescent="0.2">
      <c r="A292" s="2"/>
      <c r="B292" s="3"/>
      <c r="C292" s="3"/>
      <c r="D292" s="2"/>
    </row>
    <row r="293" spans="1:4" x14ac:dyDescent="0.2">
      <c r="A293" s="2"/>
      <c r="B293" s="3"/>
      <c r="C293" s="3"/>
      <c r="D293" s="2"/>
    </row>
    <row r="294" spans="1:4" x14ac:dyDescent="0.2">
      <c r="A294" s="2"/>
      <c r="B294" s="3"/>
      <c r="C294" s="3"/>
      <c r="D294" s="2"/>
    </row>
    <row r="295" spans="1:4" x14ac:dyDescent="0.2">
      <c r="A295" s="2"/>
      <c r="B295" s="3"/>
      <c r="C295" s="3"/>
      <c r="D295" s="2"/>
    </row>
    <row r="296" spans="1:4" x14ac:dyDescent="0.2">
      <c r="A296" s="2"/>
      <c r="B296" s="3"/>
      <c r="C296" s="3"/>
      <c r="D296" s="2"/>
    </row>
    <row r="297" spans="1:4" x14ac:dyDescent="0.2">
      <c r="A297" s="2"/>
      <c r="B297" s="3"/>
      <c r="C297" s="3"/>
      <c r="D297" s="2"/>
    </row>
    <row r="298" spans="1:4" x14ac:dyDescent="0.2">
      <c r="A298" s="2"/>
      <c r="B298" s="3"/>
      <c r="C298" s="3"/>
      <c r="D298" s="2"/>
    </row>
    <row r="299" spans="1:4" x14ac:dyDescent="0.2">
      <c r="A299" s="2"/>
      <c r="B299" s="3"/>
      <c r="C299" s="3"/>
      <c r="D299" s="2"/>
    </row>
    <row r="300" spans="1:4" x14ac:dyDescent="0.2">
      <c r="A300" s="2"/>
      <c r="B300" s="3"/>
      <c r="C300" s="3"/>
      <c r="D300" s="2"/>
    </row>
    <row r="301" spans="1:4" x14ac:dyDescent="0.2">
      <c r="A301" s="2"/>
      <c r="B301" s="3"/>
      <c r="C301" s="3"/>
      <c r="D301" s="2"/>
    </row>
    <row r="302" spans="1:4" x14ac:dyDescent="0.2">
      <c r="A302" s="2"/>
      <c r="B302" s="3"/>
      <c r="C302" s="3"/>
      <c r="D302" s="2"/>
    </row>
    <row r="303" spans="1:4" x14ac:dyDescent="0.2">
      <c r="A303" s="2"/>
      <c r="B303" s="3"/>
      <c r="C303" s="3"/>
      <c r="D303" s="2"/>
    </row>
    <row r="304" spans="1:4" x14ac:dyDescent="0.2">
      <c r="A304" s="5"/>
      <c r="B304" s="6"/>
      <c r="C304" s="6"/>
      <c r="D304" s="2"/>
    </row>
    <row r="305" spans="1:4" x14ac:dyDescent="0.2">
      <c r="A305" s="2"/>
      <c r="B305" s="2"/>
      <c r="C305" s="2"/>
      <c r="D305" s="2"/>
    </row>
    <row r="306" spans="1:4" x14ac:dyDescent="0.2">
      <c r="A306" s="2"/>
      <c r="B306" s="2"/>
      <c r="C306" s="2"/>
      <c r="D306" s="2"/>
    </row>
    <row r="307" spans="1:4" x14ac:dyDescent="0.2">
      <c r="A307" s="2"/>
      <c r="B307" s="2"/>
      <c r="C307" s="2"/>
      <c r="D307" s="2"/>
    </row>
    <row r="308" spans="1:4" x14ac:dyDescent="0.2">
      <c r="A308" s="2"/>
      <c r="B308" s="2"/>
      <c r="C308" s="2"/>
      <c r="D308" s="2"/>
    </row>
    <row r="309" spans="1:4" x14ac:dyDescent="0.2">
      <c r="A309" s="2"/>
      <c r="B309" s="2"/>
      <c r="C309" s="2"/>
      <c r="D309" s="2"/>
    </row>
    <row r="310" spans="1:4" x14ac:dyDescent="0.2">
      <c r="A310" s="2"/>
      <c r="B310" s="2"/>
      <c r="C310" s="2"/>
      <c r="D310" s="2"/>
    </row>
    <row r="311" spans="1:4" x14ac:dyDescent="0.2">
      <c r="A311" s="2"/>
      <c r="B311" s="2"/>
      <c r="C311" s="2"/>
      <c r="D311" s="2"/>
    </row>
    <row r="312" spans="1:4" x14ac:dyDescent="0.2">
      <c r="A312" s="2"/>
      <c r="B312" s="2"/>
      <c r="C312" s="2"/>
      <c r="D312" s="2"/>
    </row>
    <row r="313" spans="1:4" x14ac:dyDescent="0.2">
      <c r="A313" s="2"/>
      <c r="B313" s="2"/>
      <c r="C313" s="2"/>
      <c r="D313" s="2"/>
    </row>
    <row r="314" spans="1:4" x14ac:dyDescent="0.2">
      <c r="A314" s="2"/>
      <c r="B314" s="2"/>
      <c r="C314" s="2"/>
      <c r="D314" s="2"/>
    </row>
    <row r="315" spans="1:4" x14ac:dyDescent="0.2">
      <c r="A315" s="2"/>
      <c r="B315" s="2"/>
      <c r="C315" s="2"/>
      <c r="D315" s="2"/>
    </row>
    <row r="316" spans="1:4" x14ac:dyDescent="0.2">
      <c r="A316" s="2"/>
      <c r="B316" s="2"/>
      <c r="C316" s="2"/>
      <c r="D316" s="2"/>
    </row>
    <row r="317" spans="1:4" x14ac:dyDescent="0.2">
      <c r="A317" s="2"/>
      <c r="B317" s="2"/>
      <c r="C317" s="2"/>
      <c r="D317" s="2"/>
    </row>
    <row r="318" spans="1:4" x14ac:dyDescent="0.2">
      <c r="A318" s="2"/>
      <c r="B318" s="2"/>
      <c r="C318" s="2"/>
      <c r="D318" s="2"/>
    </row>
    <row r="319" spans="1:4" x14ac:dyDescent="0.2">
      <c r="A319" s="2"/>
      <c r="B319" s="2"/>
      <c r="C319" s="2"/>
      <c r="D319" s="2"/>
    </row>
    <row r="320" spans="1:4" x14ac:dyDescent="0.2">
      <c r="A320" s="2"/>
      <c r="B320" s="2"/>
      <c r="C320" s="2"/>
      <c r="D320" s="2"/>
    </row>
    <row r="321" spans="1:4" x14ac:dyDescent="0.2">
      <c r="A321" s="2"/>
      <c r="B321" s="2"/>
      <c r="C321" s="2"/>
      <c r="D321" s="2"/>
    </row>
    <row r="322" spans="1:4" x14ac:dyDescent="0.2">
      <c r="A322" s="2"/>
      <c r="B322" s="2"/>
      <c r="C322" s="2"/>
      <c r="D322" s="2"/>
    </row>
    <row r="323" spans="1:4" x14ac:dyDescent="0.2">
      <c r="A323" s="2"/>
      <c r="B323" s="2"/>
      <c r="C323" s="2"/>
      <c r="D323" s="2"/>
    </row>
    <row r="324" spans="1:4" x14ac:dyDescent="0.2">
      <c r="A324" s="2"/>
      <c r="B324" s="2"/>
      <c r="C324" s="2"/>
      <c r="D324" s="2"/>
    </row>
    <row r="325" spans="1:4" x14ac:dyDescent="0.2">
      <c r="A325" s="2"/>
      <c r="B325" s="2"/>
      <c r="C325" s="2"/>
      <c r="D325" s="2"/>
    </row>
    <row r="326" spans="1:4" x14ac:dyDescent="0.2">
      <c r="A326" s="2"/>
      <c r="B326" s="2"/>
      <c r="C326" s="2"/>
      <c r="D326" s="2"/>
    </row>
    <row r="327" spans="1:4" x14ac:dyDescent="0.2">
      <c r="A327" s="2"/>
      <c r="B327" s="2"/>
      <c r="C327" s="2"/>
      <c r="D327" s="2"/>
    </row>
    <row r="328" spans="1:4" x14ac:dyDescent="0.2">
      <c r="A328" s="2"/>
      <c r="B328" s="2"/>
      <c r="C328" s="2"/>
      <c r="D328" s="2"/>
    </row>
    <row r="329" spans="1:4" x14ac:dyDescent="0.2">
      <c r="A329" s="2"/>
      <c r="B329" s="2"/>
      <c r="C329" s="2"/>
      <c r="D329" s="2"/>
    </row>
    <row r="330" spans="1:4" x14ac:dyDescent="0.2">
      <c r="A330" s="2"/>
      <c r="B330" s="2"/>
      <c r="C330" s="2"/>
      <c r="D330" s="2"/>
    </row>
    <row r="331" spans="1:4" x14ac:dyDescent="0.2">
      <c r="A331" s="2"/>
      <c r="B331" s="2"/>
      <c r="C331" s="2"/>
      <c r="D331" s="2"/>
    </row>
    <row r="332" spans="1:4" x14ac:dyDescent="0.2">
      <c r="A332" s="2"/>
      <c r="B332" s="2"/>
      <c r="C332" s="2"/>
      <c r="D332" s="2"/>
    </row>
    <row r="333" spans="1:4" x14ac:dyDescent="0.2">
      <c r="A333" s="2"/>
      <c r="B333" s="2"/>
      <c r="C333" s="2"/>
      <c r="D333" s="2"/>
    </row>
    <row r="334" spans="1:4" x14ac:dyDescent="0.2">
      <c r="A334" s="2"/>
      <c r="B334" s="2"/>
      <c r="C334" s="2"/>
      <c r="D334" s="2"/>
    </row>
    <row r="335" spans="1:4" x14ac:dyDescent="0.2">
      <c r="A335" s="2"/>
      <c r="B335" s="2"/>
      <c r="C335" s="2"/>
      <c r="D335" s="2"/>
    </row>
    <row r="336" spans="1:4" x14ac:dyDescent="0.2">
      <c r="A336" s="2"/>
      <c r="B336" s="2"/>
      <c r="C336" s="2"/>
      <c r="D336" s="2"/>
    </row>
    <row r="337" spans="1:4" x14ac:dyDescent="0.2">
      <c r="A337" s="2"/>
      <c r="B337" s="2"/>
      <c r="C337" s="2"/>
      <c r="D337" s="2"/>
    </row>
    <row r="338" spans="1:4" x14ac:dyDescent="0.2">
      <c r="A338" s="2"/>
      <c r="B338" s="2"/>
      <c r="C338" s="2"/>
      <c r="D338" s="2"/>
    </row>
    <row r="339" spans="1:4" x14ac:dyDescent="0.2">
      <c r="A339" s="2"/>
      <c r="B339" s="2"/>
      <c r="C339" s="2"/>
      <c r="D339" s="2"/>
    </row>
    <row r="340" spans="1:4" x14ac:dyDescent="0.2">
      <c r="A340" s="2"/>
      <c r="B340" s="2"/>
      <c r="C340" s="2"/>
      <c r="D340" s="2"/>
    </row>
    <row r="341" spans="1:4" x14ac:dyDescent="0.2">
      <c r="A341" s="2"/>
      <c r="B341" s="2"/>
      <c r="C341" s="2"/>
      <c r="D341" s="2"/>
    </row>
    <row r="342" spans="1:4" x14ac:dyDescent="0.2">
      <c r="A342" s="2"/>
      <c r="B342" s="2"/>
      <c r="C342" s="2"/>
      <c r="D342" s="2"/>
    </row>
    <row r="343" spans="1:4" x14ac:dyDescent="0.2">
      <c r="A343" s="2"/>
      <c r="B343" s="2"/>
      <c r="C343" s="2"/>
      <c r="D343" s="2"/>
    </row>
    <row r="344" spans="1:4" x14ac:dyDescent="0.2">
      <c r="A344" s="2"/>
      <c r="B344" s="2"/>
      <c r="C344" s="2"/>
      <c r="D344" s="2"/>
    </row>
    <row r="345" spans="1:4" x14ac:dyDescent="0.2">
      <c r="A345" s="2"/>
      <c r="B345" s="2"/>
      <c r="C345" s="2"/>
      <c r="D345" s="2"/>
    </row>
    <row r="346" spans="1:4" x14ac:dyDescent="0.2">
      <c r="A346" s="2"/>
      <c r="B346" s="2"/>
      <c r="C346" s="2"/>
      <c r="D346" s="2"/>
    </row>
    <row r="347" spans="1:4" x14ac:dyDescent="0.2">
      <c r="A347" s="2"/>
      <c r="B347" s="2"/>
      <c r="C347" s="2"/>
      <c r="D347" s="2"/>
    </row>
    <row r="348" spans="1:4" x14ac:dyDescent="0.2">
      <c r="A348" s="2"/>
      <c r="B348" s="2"/>
      <c r="C348" s="2"/>
      <c r="D348" s="2"/>
    </row>
    <row r="349" spans="1:4" x14ac:dyDescent="0.2">
      <c r="A349" s="2"/>
      <c r="B349" s="2"/>
      <c r="C349" s="2"/>
      <c r="D349" s="2"/>
    </row>
    <row r="350" spans="1:4" x14ac:dyDescent="0.2">
      <c r="A350" s="2"/>
      <c r="B350" s="2"/>
      <c r="C350" s="2"/>
      <c r="D350" s="2"/>
    </row>
    <row r="351" spans="1:4" x14ac:dyDescent="0.2">
      <c r="A351" s="2"/>
      <c r="B351" s="2"/>
      <c r="C351" s="2"/>
      <c r="D351" s="2"/>
    </row>
    <row r="352" spans="1:4" x14ac:dyDescent="0.2">
      <c r="A352" s="2"/>
      <c r="B352" s="2"/>
      <c r="C352" s="2"/>
      <c r="D352" s="2"/>
    </row>
    <row r="353" spans="1:4" x14ac:dyDescent="0.2">
      <c r="A353" s="2"/>
      <c r="B353" s="2"/>
      <c r="C353" s="2"/>
      <c r="D353" s="2"/>
    </row>
    <row r="354" spans="1:4" x14ac:dyDescent="0.2">
      <c r="A354" s="2"/>
      <c r="B354" s="2"/>
      <c r="C354" s="2"/>
      <c r="D354" s="2"/>
    </row>
    <row r="355" spans="1:4" x14ac:dyDescent="0.2">
      <c r="A355" s="2"/>
      <c r="B355" s="2"/>
      <c r="C355" s="2"/>
      <c r="D355" s="2"/>
    </row>
    <row r="356" spans="1:4" x14ac:dyDescent="0.2">
      <c r="A356" s="2"/>
      <c r="B356" s="2"/>
      <c r="C356" s="2"/>
      <c r="D356" s="2"/>
    </row>
    <row r="357" spans="1:4" x14ac:dyDescent="0.2">
      <c r="A357" s="2"/>
      <c r="B357" s="2"/>
      <c r="C357" s="2"/>
      <c r="D357" s="2"/>
    </row>
    <row r="358" spans="1:4" x14ac:dyDescent="0.2">
      <c r="A358" s="2"/>
      <c r="B358" s="2"/>
      <c r="C358" s="2"/>
      <c r="D358" s="2"/>
    </row>
    <row r="359" spans="1:4" x14ac:dyDescent="0.2">
      <c r="A359" s="2"/>
      <c r="B359" s="2"/>
      <c r="C359" s="2"/>
      <c r="D359" s="2"/>
    </row>
    <row r="360" spans="1:4" x14ac:dyDescent="0.2">
      <c r="A360" s="2"/>
      <c r="B360" s="2"/>
      <c r="C360" s="2"/>
      <c r="D360" s="2"/>
    </row>
    <row r="361" spans="1:4" x14ac:dyDescent="0.2">
      <c r="A361" s="2"/>
      <c r="B361" s="2"/>
      <c r="C361" s="2"/>
      <c r="D361" s="2"/>
    </row>
    <row r="362" spans="1:4" x14ac:dyDescent="0.2">
      <c r="A362" s="2"/>
      <c r="B362" s="2"/>
      <c r="C362" s="2"/>
      <c r="D362" s="2"/>
    </row>
    <row r="363" spans="1:4" x14ac:dyDescent="0.2">
      <c r="A363" s="2"/>
      <c r="B363" s="2"/>
      <c r="C363" s="2"/>
      <c r="D363" s="2"/>
    </row>
    <row r="364" spans="1:4" x14ac:dyDescent="0.2">
      <c r="A364" s="2"/>
      <c r="B364" s="2"/>
      <c r="C364" s="2"/>
      <c r="D364" s="2"/>
    </row>
    <row r="365" spans="1:4" x14ac:dyDescent="0.2">
      <c r="A365" s="2"/>
      <c r="B365" s="2"/>
      <c r="C365" s="2"/>
      <c r="D365" s="2"/>
    </row>
    <row r="366" spans="1:4" x14ac:dyDescent="0.2">
      <c r="A366" s="2"/>
      <c r="B366" s="2"/>
      <c r="C366" s="2"/>
      <c r="D366" s="2"/>
    </row>
    <row r="367" spans="1:4" x14ac:dyDescent="0.2">
      <c r="A367" s="2"/>
      <c r="B367" s="2"/>
      <c r="C367" s="2"/>
      <c r="D367" s="2"/>
    </row>
    <row r="368" spans="1:4" x14ac:dyDescent="0.2">
      <c r="A368" s="2"/>
      <c r="B368" s="2"/>
      <c r="C368" s="2"/>
      <c r="D368" s="2"/>
    </row>
    <row r="369" spans="1:4" x14ac:dyDescent="0.2">
      <c r="A369" s="2"/>
      <c r="B369" s="2"/>
      <c r="C369" s="2"/>
      <c r="D369" s="2"/>
    </row>
    <row r="370" spans="1:4" x14ac:dyDescent="0.2">
      <c r="A370" s="2"/>
      <c r="B370" s="2"/>
      <c r="C370" s="2"/>
      <c r="D370" s="2"/>
    </row>
    <row r="371" spans="1:4" x14ac:dyDescent="0.2">
      <c r="A371" s="2"/>
      <c r="B371" s="2"/>
      <c r="C371" s="2"/>
      <c r="D371" s="2"/>
    </row>
    <row r="372" spans="1:4" x14ac:dyDescent="0.2">
      <c r="A372" s="2"/>
      <c r="B372" s="2"/>
      <c r="C372" s="2"/>
      <c r="D372" s="2"/>
    </row>
    <row r="373" spans="1:4" x14ac:dyDescent="0.2">
      <c r="A373" s="2"/>
      <c r="B373" s="2"/>
      <c r="C373" s="2"/>
      <c r="D373" s="2"/>
    </row>
    <row r="374" spans="1:4" x14ac:dyDescent="0.2">
      <c r="A374" s="2"/>
      <c r="B374" s="2"/>
      <c r="C374" s="2"/>
      <c r="D374" s="2"/>
    </row>
    <row r="375" spans="1:4" x14ac:dyDescent="0.2">
      <c r="A375" s="2"/>
      <c r="B375" s="2"/>
      <c r="C375" s="2"/>
      <c r="D375" s="2"/>
    </row>
    <row r="376" spans="1:4" x14ac:dyDescent="0.2">
      <c r="A376" s="2"/>
      <c r="B376" s="2"/>
      <c r="C376" s="2"/>
      <c r="D376" s="2"/>
    </row>
    <row r="377" spans="1:4" x14ac:dyDescent="0.2">
      <c r="A377" s="2"/>
      <c r="B377" s="2"/>
      <c r="C377" s="2"/>
      <c r="D377" s="2"/>
    </row>
    <row r="378" spans="1:4" x14ac:dyDescent="0.2">
      <c r="A378" s="2"/>
      <c r="B378" s="2"/>
      <c r="C378" s="2"/>
      <c r="D378" s="2"/>
    </row>
    <row r="379" spans="1:4" x14ac:dyDescent="0.2">
      <c r="A379" s="2"/>
      <c r="B379" s="2"/>
      <c r="C379" s="2"/>
      <c r="D379" s="2"/>
    </row>
    <row r="380" spans="1:4" x14ac:dyDescent="0.2">
      <c r="A380" s="2"/>
      <c r="B380" s="2"/>
      <c r="C380" s="2"/>
      <c r="D380" s="2"/>
    </row>
    <row r="381" spans="1:4" x14ac:dyDescent="0.2">
      <c r="A381" s="2"/>
      <c r="B381" s="2"/>
      <c r="C381" s="2"/>
      <c r="D381" s="2"/>
    </row>
    <row r="382" spans="1:4" x14ac:dyDescent="0.2">
      <c r="A382" s="2"/>
      <c r="B382" s="2"/>
      <c r="C382" s="2"/>
      <c r="D382" s="2"/>
    </row>
    <row r="383" spans="1:4" x14ac:dyDescent="0.2">
      <c r="A383" s="2"/>
      <c r="B383" s="2"/>
      <c r="C383" s="2"/>
      <c r="D383" s="2"/>
    </row>
    <row r="384" spans="1:4" x14ac:dyDescent="0.2">
      <c r="A384" s="2"/>
      <c r="B384" s="2"/>
      <c r="C384" s="2"/>
      <c r="D384" s="2"/>
    </row>
    <row r="385" spans="1:4" x14ac:dyDescent="0.2">
      <c r="A385" s="2"/>
      <c r="B385" s="2"/>
      <c r="C385" s="2"/>
      <c r="D385" s="2"/>
    </row>
    <row r="386" spans="1:4" x14ac:dyDescent="0.2">
      <c r="A386" s="2"/>
      <c r="B386" s="2"/>
      <c r="C386" s="2"/>
      <c r="D386" s="2"/>
    </row>
    <row r="387" spans="1:4" x14ac:dyDescent="0.2">
      <c r="A387" s="2"/>
      <c r="B387" s="2"/>
      <c r="C387" s="2"/>
      <c r="D387" s="2"/>
    </row>
    <row r="388" spans="1:4" x14ac:dyDescent="0.2">
      <c r="A388" s="2"/>
      <c r="B388" s="2"/>
      <c r="C388" s="2"/>
      <c r="D388" s="2"/>
    </row>
    <row r="389" spans="1:4" x14ac:dyDescent="0.2">
      <c r="A389" s="2"/>
      <c r="B389" s="2"/>
      <c r="C389" s="2"/>
      <c r="D389" s="2"/>
    </row>
    <row r="390" spans="1:4" x14ac:dyDescent="0.2">
      <c r="A390" s="2"/>
      <c r="B390" s="2"/>
      <c r="C390" s="2"/>
      <c r="D390" s="2"/>
    </row>
    <row r="391" spans="1:4" x14ac:dyDescent="0.2">
      <c r="A391" s="2"/>
      <c r="B391" s="2"/>
      <c r="C391" s="2"/>
      <c r="D391" s="2"/>
    </row>
    <row r="392" spans="1:4" x14ac:dyDescent="0.2">
      <c r="A392" s="2"/>
      <c r="B392" s="2"/>
      <c r="C392" s="2"/>
      <c r="D392" s="2"/>
    </row>
    <row r="393" spans="1:4" x14ac:dyDescent="0.2">
      <c r="A393" s="2"/>
      <c r="B393" s="2"/>
      <c r="C393" s="2"/>
      <c r="D393" s="2"/>
    </row>
    <row r="394" spans="1:4" x14ac:dyDescent="0.2">
      <c r="A394" s="2"/>
      <c r="B394" s="2"/>
      <c r="C394" s="2"/>
      <c r="D394" s="2"/>
    </row>
    <row r="395" spans="1:4" x14ac:dyDescent="0.2">
      <c r="A395" s="2"/>
      <c r="B395" s="2"/>
      <c r="C395" s="2"/>
      <c r="D395" s="2"/>
    </row>
    <row r="396" spans="1:4" x14ac:dyDescent="0.2">
      <c r="A396" s="2"/>
      <c r="B396" s="2"/>
      <c r="C396" s="2"/>
      <c r="D396" s="2"/>
    </row>
    <row r="397" spans="1:4" x14ac:dyDescent="0.2">
      <c r="A397" s="2"/>
      <c r="B397" s="2"/>
      <c r="C397" s="2"/>
      <c r="D397" s="2"/>
    </row>
    <row r="398" spans="1:4" x14ac:dyDescent="0.2">
      <c r="A398" s="2"/>
      <c r="B398" s="2"/>
      <c r="C398" s="2"/>
      <c r="D398" s="2"/>
    </row>
    <row r="399" spans="1:4" x14ac:dyDescent="0.2">
      <c r="A399" s="2"/>
      <c r="B399" s="2"/>
      <c r="C399" s="2"/>
      <c r="D399" s="2"/>
    </row>
    <row r="400" spans="1:4" x14ac:dyDescent="0.2">
      <c r="A400" s="2"/>
      <c r="B400" s="2"/>
      <c r="C400" s="2"/>
      <c r="D400" s="2"/>
    </row>
    <row r="401" spans="1:4" x14ac:dyDescent="0.2">
      <c r="A401" s="2"/>
      <c r="B401" s="2"/>
      <c r="C401" s="2"/>
      <c r="D401" s="2"/>
    </row>
    <row r="402" spans="1:4" x14ac:dyDescent="0.2">
      <c r="A402" s="2"/>
      <c r="B402" s="2"/>
      <c r="C402" s="2"/>
      <c r="D402" s="2"/>
    </row>
    <row r="403" spans="1:4" x14ac:dyDescent="0.2">
      <c r="A403" s="2"/>
      <c r="B403" s="2"/>
      <c r="C403" s="2"/>
      <c r="D403" s="2"/>
    </row>
    <row r="404" spans="1:4" x14ac:dyDescent="0.2">
      <c r="D404" s="2"/>
    </row>
    <row r="405" spans="1:4" x14ac:dyDescent="0.2">
      <c r="D405" s="2"/>
    </row>
    <row r="406" spans="1:4" x14ac:dyDescent="0.2">
      <c r="D406" s="2"/>
    </row>
    <row r="407" spans="1:4" x14ac:dyDescent="0.2">
      <c r="D407" s="2"/>
    </row>
    <row r="408" spans="1:4" x14ac:dyDescent="0.2">
      <c r="D408" s="2"/>
    </row>
    <row r="409" spans="1:4" x14ac:dyDescent="0.2">
      <c r="D409" s="2"/>
    </row>
    <row r="410" spans="1:4" x14ac:dyDescent="0.2">
      <c r="D410" s="2"/>
    </row>
    <row r="411" spans="1:4" x14ac:dyDescent="0.2">
      <c r="D411" s="2"/>
    </row>
    <row r="412" spans="1:4" x14ac:dyDescent="0.2">
      <c r="D412" s="2"/>
    </row>
    <row r="413" spans="1:4" x14ac:dyDescent="0.2">
      <c r="D413" s="2"/>
    </row>
    <row r="414" spans="1:4" x14ac:dyDescent="0.2">
      <c r="D414" s="2"/>
    </row>
    <row r="415" spans="1:4" x14ac:dyDescent="0.2">
      <c r="D415" s="2"/>
    </row>
    <row r="416" spans="1:4" x14ac:dyDescent="0.2">
      <c r="D416" s="2"/>
    </row>
    <row r="417" spans="4:4" x14ac:dyDescent="0.2">
      <c r="D417" s="2"/>
    </row>
    <row r="418" spans="4:4" x14ac:dyDescent="0.2">
      <c r="D418" s="2"/>
    </row>
    <row r="419" spans="4:4" x14ac:dyDescent="0.2">
      <c r="D419" s="2"/>
    </row>
    <row r="420" spans="4:4" x14ac:dyDescent="0.2">
      <c r="D420" s="2"/>
    </row>
    <row r="421" spans="4:4" x14ac:dyDescent="0.2">
      <c r="D421" s="2"/>
    </row>
    <row r="422" spans="4:4" x14ac:dyDescent="0.2">
      <c r="D422" s="2"/>
    </row>
    <row r="423" spans="4:4" x14ac:dyDescent="0.2">
      <c r="D423" s="2"/>
    </row>
    <row r="424" spans="4:4" x14ac:dyDescent="0.2">
      <c r="D424" s="2"/>
    </row>
    <row r="425" spans="4:4" x14ac:dyDescent="0.2">
      <c r="D425" s="2"/>
    </row>
    <row r="426" spans="4:4" x14ac:dyDescent="0.2">
      <c r="D426" s="2"/>
    </row>
    <row r="427" spans="4:4" x14ac:dyDescent="0.2">
      <c r="D427" s="2"/>
    </row>
    <row r="428" spans="4:4" x14ac:dyDescent="0.2">
      <c r="D428" s="2"/>
    </row>
    <row r="429" spans="4:4" x14ac:dyDescent="0.2">
      <c r="D429" s="2"/>
    </row>
    <row r="430" spans="4:4" x14ac:dyDescent="0.2">
      <c r="D430" s="2"/>
    </row>
    <row r="431" spans="4:4" x14ac:dyDescent="0.2">
      <c r="D431" s="2"/>
    </row>
    <row r="432" spans="4:4" x14ac:dyDescent="0.2">
      <c r="D432" s="2"/>
    </row>
    <row r="433" spans="4:4" x14ac:dyDescent="0.2">
      <c r="D433" s="2"/>
    </row>
    <row r="434" spans="4:4" x14ac:dyDescent="0.2">
      <c r="D434" s="2"/>
    </row>
    <row r="435" spans="4:4" x14ac:dyDescent="0.2">
      <c r="D435" s="2"/>
    </row>
    <row r="436" spans="4:4" x14ac:dyDescent="0.2">
      <c r="D436" s="2"/>
    </row>
    <row r="437" spans="4:4" x14ac:dyDescent="0.2">
      <c r="D437" s="2"/>
    </row>
    <row r="438" spans="4:4" x14ac:dyDescent="0.2">
      <c r="D438" s="2"/>
    </row>
    <row r="439" spans="4:4" x14ac:dyDescent="0.2">
      <c r="D439" s="2"/>
    </row>
    <row r="440" spans="4:4" x14ac:dyDescent="0.2">
      <c r="D440" s="2"/>
    </row>
    <row r="441" spans="4:4" x14ac:dyDescent="0.2">
      <c r="D441" s="2"/>
    </row>
    <row r="442" spans="4:4" x14ac:dyDescent="0.2">
      <c r="D442" s="2"/>
    </row>
    <row r="443" spans="4:4" x14ac:dyDescent="0.2">
      <c r="D443" s="2"/>
    </row>
    <row r="444" spans="4:4" x14ac:dyDescent="0.2">
      <c r="D444" s="2"/>
    </row>
    <row r="445" spans="4:4" x14ac:dyDescent="0.2">
      <c r="D445" s="2"/>
    </row>
    <row r="446" spans="4:4" x14ac:dyDescent="0.2">
      <c r="D446" s="2"/>
    </row>
    <row r="447" spans="4:4" x14ac:dyDescent="0.2">
      <c r="D447" s="2"/>
    </row>
    <row r="448" spans="4:4" x14ac:dyDescent="0.2">
      <c r="D448" s="2"/>
    </row>
    <row r="449" spans="4:4" x14ac:dyDescent="0.2">
      <c r="D449" s="2"/>
    </row>
    <row r="450" spans="4:4" x14ac:dyDescent="0.2">
      <c r="D450" s="2"/>
    </row>
    <row r="451" spans="4:4" x14ac:dyDescent="0.2">
      <c r="D451" s="2"/>
    </row>
    <row r="452" spans="4:4" x14ac:dyDescent="0.2">
      <c r="D452" s="2"/>
    </row>
    <row r="453" spans="4:4" x14ac:dyDescent="0.2">
      <c r="D453" s="2"/>
    </row>
    <row r="454" spans="4:4" x14ac:dyDescent="0.2">
      <c r="D454" s="2"/>
    </row>
    <row r="455" spans="4:4" x14ac:dyDescent="0.2">
      <c r="D455" s="2"/>
    </row>
    <row r="456" spans="4:4" x14ac:dyDescent="0.2">
      <c r="D456" s="2"/>
    </row>
    <row r="457" spans="4:4" x14ac:dyDescent="0.2">
      <c r="D457" s="2"/>
    </row>
    <row r="458" spans="4:4" x14ac:dyDescent="0.2">
      <c r="D458" s="2"/>
    </row>
    <row r="459" spans="4:4" x14ac:dyDescent="0.2">
      <c r="D459" s="2"/>
    </row>
  </sheetData>
  <sortState ref="A2:C255">
    <sortCondition ref="A2:A255"/>
  </sortState>
  <phoneticPr fontId="0" type="noConversion"/>
  <printOptions horizontalCentered="1" gridLines="1"/>
  <pageMargins left="0.39370078740157483" right="0.39370078740157483" top="1.5748031496062993" bottom="0.98425196850393704" header="0.51181102362204722" footer="0.51181102362204722"/>
  <pageSetup paperSize="9" orientation="portrait" r:id="rId1"/>
  <headerFooter alignWithMargins="0">
    <oddHeader>&amp;L&amp;"Arial CE,Tučné"FN Brno
oddělení účtáren a informací&amp;C&amp;"Arial CE,Tučné"Darované zásoby za rok 2021</oddHeader>
    <oddFooter>&amp;LV Brně 18 ledna 2022
Zpracovala: Marie Hrdinková
Zdroj dat: NA&amp;RStrana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Finanční dary</vt:lpstr>
      <vt:lpstr>Věcné dary investiční</vt:lpstr>
      <vt:lpstr>Darované zásoby</vt:lpstr>
      <vt:lpstr>'Darované zásoby'!Názvy_tisku</vt:lpstr>
      <vt:lpstr>'Finanční dary'!Názvy_tisku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Evžen Grunt</dc:creator>
  <cp:lastModifiedBy>Hrdinková Marie</cp:lastModifiedBy>
  <cp:lastPrinted>2022-01-18T06:55:14Z</cp:lastPrinted>
  <dcterms:created xsi:type="dcterms:W3CDTF">1999-08-10T06:50:52Z</dcterms:created>
  <dcterms:modified xsi:type="dcterms:W3CDTF">2022-02-11T09:47:58Z</dcterms:modified>
</cp:coreProperties>
</file>