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O\OUI\UFD\dary\darovací daň\"/>
    </mc:Choice>
  </mc:AlternateContent>
  <bookViews>
    <workbookView xWindow="360" yWindow="510" windowWidth="11475" windowHeight="6060" activeTab="1"/>
  </bookViews>
  <sheets>
    <sheet name="Finanční dary" sheetId="2" r:id="rId1"/>
    <sheet name="Věcné dary investiční" sheetId="7" r:id="rId2"/>
    <sheet name="Věcné dary" sheetId="4" r:id="rId3"/>
  </sheets>
  <definedNames>
    <definedName name="_xlnm._FilterDatabase" localSheetId="0" hidden="1">'Finanční dary'!$A$1:$C$277</definedName>
    <definedName name="_xlnm.Print_Titles" localSheetId="0">'Finanční dary'!#REF!</definedName>
    <definedName name="_xlnm.Print_Titles" localSheetId="2">'Věcné dary'!$1:$1</definedName>
  </definedNames>
  <calcPr calcId="162913"/>
</workbook>
</file>

<file path=xl/calcChain.xml><?xml version="1.0" encoding="utf-8"?>
<calcChain xmlns="http://schemas.openxmlformats.org/spreadsheetml/2006/main">
  <c r="C278" i="2" l="1"/>
  <c r="C274" i="4" l="1"/>
  <c r="C29" i="7" l="1"/>
</calcChain>
</file>

<file path=xl/sharedStrings.xml><?xml version="1.0" encoding="utf-8"?>
<sst xmlns="http://schemas.openxmlformats.org/spreadsheetml/2006/main" count="876" uniqueCount="655">
  <si>
    <t>Jméno</t>
  </si>
  <si>
    <t xml:space="preserve"> Darované zásoby</t>
  </si>
  <si>
    <t>Částka</t>
  </si>
  <si>
    <t>Finanční částka</t>
  </si>
  <si>
    <t>Darované investice</t>
  </si>
  <si>
    <t>Česká leukemická skupina - pro život, z.s.</t>
  </si>
  <si>
    <t>Nadační fond Lidé sobě</t>
  </si>
  <si>
    <t>Mediform, spol. s r.o.</t>
  </si>
  <si>
    <t>Biolek Jaroslav, Ing.</t>
  </si>
  <si>
    <t>Polišenská Anna</t>
  </si>
  <si>
    <t>Rock Michael Miroslav</t>
  </si>
  <si>
    <t>Komenda Jiří</t>
  </si>
  <si>
    <t>Kleis, spol. s r.o.</t>
  </si>
  <si>
    <t>Neurologie Okáčová s.r.o.</t>
  </si>
  <si>
    <t>Ostrá Lucie</t>
  </si>
  <si>
    <t>Šrot Karel, RNDr.</t>
  </si>
  <si>
    <t>Švehla Richard</t>
  </si>
  <si>
    <t>ORTIKA a.s.</t>
  </si>
  <si>
    <t>Procházková Linda</t>
  </si>
  <si>
    <t>Špirková Jitka, Bc.</t>
  </si>
  <si>
    <t>Zemanová Jindřiška</t>
  </si>
  <si>
    <t>Česká stomatologická komora</t>
  </si>
  <si>
    <t>Strnadová Lenka</t>
  </si>
  <si>
    <t>Bočková Linda</t>
  </si>
  <si>
    <t>Daňhelová Milena</t>
  </si>
  <si>
    <t>osobní váha</t>
  </si>
  <si>
    <t>Nadační fond pro nemocné s poruchami krevního srážení</t>
  </si>
  <si>
    <t>15x pořadač s kapsou</t>
  </si>
  <si>
    <t>DEBRA ČR, z.ú.</t>
  </si>
  <si>
    <t>10x Hemagel</t>
  </si>
  <si>
    <t>Novo Nordisk s.r.o.</t>
  </si>
  <si>
    <t>účast na akci EAHAD, Nizozemí pro jednoho zaměstnance</t>
  </si>
  <si>
    <t>Nadační fond dětské onkologie KRTEK</t>
  </si>
  <si>
    <t>Compact pumpa</t>
  </si>
  <si>
    <t>SH ČMS - Sbor dobrovolných hasičů Křepice</t>
  </si>
  <si>
    <t>monitor dechu</t>
  </si>
  <si>
    <t>LÉKÁRNY HYTYCH s.r.o.</t>
  </si>
  <si>
    <t>2x monitor dechu</t>
  </si>
  <si>
    <t>Obec Křepice</t>
  </si>
  <si>
    <t>Aufart Marek</t>
  </si>
  <si>
    <t>kávovar</t>
  </si>
  <si>
    <t>Jirák Pavel</t>
  </si>
  <si>
    <t>starší televizor</t>
  </si>
  <si>
    <t>Nadační fond VITA NOVA</t>
  </si>
  <si>
    <t>kuchyňská linka</t>
  </si>
  <si>
    <t>Souček Michal</t>
  </si>
  <si>
    <t>automatický kávovar</t>
  </si>
  <si>
    <t>Pomoc lidem s leukemií" nadační fond při Interní hematoonkologické klinice FN Brno</t>
  </si>
  <si>
    <t>prospektový odkladač Helit</t>
  </si>
  <si>
    <t>notebook a příslušenství</t>
  </si>
  <si>
    <t>4x televizor, držáky, doprava</t>
  </si>
  <si>
    <t>PROMEDICA PRAHA GROUP, a.s.</t>
  </si>
  <si>
    <t>tiskárna</t>
  </si>
  <si>
    <t>Weis Jan</t>
  </si>
  <si>
    <t>4x televizor, držáky</t>
  </si>
  <si>
    <t>Škrlantová Sandra</t>
  </si>
  <si>
    <t>22x židle</t>
  </si>
  <si>
    <t>televizor, skartovačka, kancelářská židle, postel</t>
  </si>
  <si>
    <t>kancelářská židle</t>
  </si>
  <si>
    <t>Uhlířová Klára</t>
  </si>
  <si>
    <t>Vaňák Jakub</t>
  </si>
  <si>
    <t>2x monitor, mobilní oboustranná tabule</t>
  </si>
  <si>
    <t>Čížková Martina</t>
  </si>
  <si>
    <t>rychlovarná konvice</t>
  </si>
  <si>
    <t>Mgr. LUDĚK NÝVLT, advokát</t>
  </si>
  <si>
    <t>Pokorná Ilona</t>
  </si>
  <si>
    <t>Kuncová Lea, MUDr.</t>
  </si>
  <si>
    <t>VODÁRENSKÁ AKCIOVÁ SPOLEČNOST, a.s.</t>
  </si>
  <si>
    <t>Zouharová Sylvie</t>
  </si>
  <si>
    <t>Alžběta Lobodášová</t>
  </si>
  <si>
    <t>B. Braun Medical s.r.o.</t>
  </si>
  <si>
    <t>Švanda Miloš, Mgr., advokát</t>
  </si>
  <si>
    <t>Baranova Yulia</t>
  </si>
  <si>
    <t>ROS, a.s.</t>
  </si>
  <si>
    <t>Hynčicová Jaromíra</t>
  </si>
  <si>
    <t>Dvořáková Andrea, Mgr.</t>
  </si>
  <si>
    <t>Hromníčková Lucie</t>
  </si>
  <si>
    <t>Vrána Marek</t>
  </si>
  <si>
    <t>Geršl Ondřej</t>
  </si>
  <si>
    <t>Grundfos Sales Czechia and Slovakia s.r.o.</t>
  </si>
  <si>
    <t>MUDr. Jana Zedníčková</t>
  </si>
  <si>
    <t>Aurovitas, spol. s r.o.</t>
  </si>
  <si>
    <t>Merlíček Lukáš</t>
  </si>
  <si>
    <t>ROCHE s.r.o.</t>
  </si>
  <si>
    <t>Šmaková Eva</t>
  </si>
  <si>
    <t>3x skříň</t>
  </si>
  <si>
    <t>lednice</t>
  </si>
  <si>
    <t>Báčová Renata</t>
  </si>
  <si>
    <t>2x skříň, skříňka s dřezem</t>
  </si>
  <si>
    <t>Švábová Marie, PhDr.</t>
  </si>
  <si>
    <t>6x skříňka</t>
  </si>
  <si>
    <t>Wittichová Eva</t>
  </si>
  <si>
    <t>starší radiopřijimač</t>
  </si>
  <si>
    <t>Hanousek Tomáš</t>
  </si>
  <si>
    <t>tiskárna, notebook, tablet</t>
  </si>
  <si>
    <t>NADAČNÍ FOND MODRÝ HROCH</t>
  </si>
  <si>
    <t>váleček pod patu, polštář žebrový, doprava</t>
  </si>
  <si>
    <t>2x tablet</t>
  </si>
  <si>
    <t>Hadecká Marcela</t>
  </si>
  <si>
    <t>3x židle</t>
  </si>
  <si>
    <t>vysavač</t>
  </si>
  <si>
    <t>2x pojízdný vozík</t>
  </si>
  <si>
    <t>Roman Šimák</t>
  </si>
  <si>
    <t>4x rádio, doprava</t>
  </si>
  <si>
    <t>AGRO SERVIS CZ, spol. s r.o.</t>
  </si>
  <si>
    <t>vybavení podle seznamu</t>
  </si>
  <si>
    <t>S. A. B. Impex, s.r.o.</t>
  </si>
  <si>
    <t>UNILEVER ČR, spol. s r.o.</t>
  </si>
  <si>
    <t>kosmetické výrobky Baby Dove</t>
  </si>
  <si>
    <t>kuchyňské prkénko, lžičky, vidličky</t>
  </si>
  <si>
    <t>RealData spol.s r.o.</t>
  </si>
  <si>
    <t>60x prostěradlo natahovací do gumy</t>
  </si>
  <si>
    <t>Valíček &amp; Valíčková, advokátní kancelář, s.r.o.</t>
  </si>
  <si>
    <t>Zlatušková Světluše</t>
  </si>
  <si>
    <t>Vilím Michal</t>
  </si>
  <si>
    <t>Ing. Olga Puchnarová</t>
  </si>
  <si>
    <t>Nadace Sirius</t>
  </si>
  <si>
    <t>Tašl Jiří</t>
  </si>
  <si>
    <t>ŠiMy lakovna s.r.o.</t>
  </si>
  <si>
    <t>LP staving s.r.o.</t>
  </si>
  <si>
    <t>MEDITRADE spol. s r. o.</t>
  </si>
  <si>
    <t>vybavení knihovny nábytkem</t>
  </si>
  <si>
    <t>bamed s.r.o.</t>
  </si>
  <si>
    <t>svařovaný dílenský stůl, 2x křeslo</t>
  </si>
  <si>
    <t>E.ON Distribuce, a.s.</t>
  </si>
  <si>
    <t>Semerádová Marie, MUDr.</t>
  </si>
  <si>
    <t>David Martínek</t>
  </si>
  <si>
    <t>Gallová Veronika</t>
  </si>
  <si>
    <t>Pochylá Marcela</t>
  </si>
  <si>
    <t>Juřička Milan</t>
  </si>
  <si>
    <t>Vrácení daru JMK z roku 2019</t>
  </si>
  <si>
    <t>Vrácení nevyčerpaného daru Nadace Sirius</t>
  </si>
  <si>
    <t>Kroupová Dana, Ing.</t>
  </si>
  <si>
    <t>Telička Tomáš</t>
  </si>
  <si>
    <t>Kůgel Tomáš</t>
  </si>
  <si>
    <t>Osičková Tereza</t>
  </si>
  <si>
    <t>Upravená Voda</t>
  </si>
  <si>
    <t>UniCreditBank</t>
  </si>
  <si>
    <t>Vygon Czech</t>
  </si>
  <si>
    <t>Hlavica Jiří</t>
  </si>
  <si>
    <t>AS parking</t>
  </si>
  <si>
    <t>Scintila</t>
  </si>
  <si>
    <t>Tlačbabová Marie</t>
  </si>
  <si>
    <t>Klouparová Lucie</t>
  </si>
  <si>
    <t>Cvaková Antonie</t>
  </si>
  <si>
    <t>Cvaková Eva</t>
  </si>
  <si>
    <t>Hlavová Miroslava</t>
  </si>
  <si>
    <t>Lexa Alan</t>
  </si>
  <si>
    <t>ConvaTec Česká republika s.r.o.</t>
  </si>
  <si>
    <t>10 balení Granuflex, 5 balení hydrokoloidní krytí</t>
  </si>
  <si>
    <t>Jirgala Jaromír</t>
  </si>
  <si>
    <t>3 sudy motorového oleje</t>
  </si>
  <si>
    <t>BiomCare s.r.o.</t>
  </si>
  <si>
    <t>bika - velkoobchod papírem, spol. s r.o.</t>
  </si>
  <si>
    <t>MEDISUN profi s.r.o.</t>
  </si>
  <si>
    <t>kosmetické přípravky podle seznamu</t>
  </si>
  <si>
    <t>Mlékárna Olešnice a.s.</t>
  </si>
  <si>
    <t>mléčné výrobky</t>
  </si>
  <si>
    <t>Janssen-Cilag s.r.o.</t>
  </si>
  <si>
    <t>PROSAM, s.r.o.</t>
  </si>
  <si>
    <t>Iterum Therapeutics International Limited, Irsko</t>
  </si>
  <si>
    <t>starší chladnička</t>
  </si>
  <si>
    <t>Nadační fond neurochirurgie Bohunice</t>
  </si>
  <si>
    <t>malá lednice</t>
  </si>
  <si>
    <t>televize</t>
  </si>
  <si>
    <t>4x stolek jídelní, křesílko</t>
  </si>
  <si>
    <t>Nestlé Česko s.r.o.</t>
  </si>
  <si>
    <t>potravinářské zboží,5x kávovar</t>
  </si>
  <si>
    <t>Nadační fond FAnn dětem</t>
  </si>
  <si>
    <t>opěrky končetin, kruhy pod patu, přeprava</t>
  </si>
  <si>
    <t>Payer Jiří, Mgr., advokát</t>
  </si>
  <si>
    <t>2x televizor, prodloužená záruka</t>
  </si>
  <si>
    <t>POLYMED medical CZ, a.s.</t>
  </si>
  <si>
    <t>7x kancelářská židle</t>
  </si>
  <si>
    <t>Poledna Jindřich</t>
  </si>
  <si>
    <t>pomůcky pro novorozence - deky a polohovací hnízda, celkem 18 ks</t>
  </si>
  <si>
    <t>Macháčková Veronika</t>
  </si>
  <si>
    <t>AKC konstrukce, s.r.o.</t>
  </si>
  <si>
    <t>Gimunová Olga, MUDr.</t>
  </si>
  <si>
    <t>BIOGENIX, s.r.o.</t>
  </si>
  <si>
    <t>CLINITEX s.r.o.</t>
  </si>
  <si>
    <t>UniCredit Leasing CZ, a.s.</t>
  </si>
  <si>
    <t>IG Watteeuw ČR s.r.o.</t>
  </si>
  <si>
    <t>Saegeling Medizintechnik, s.r.o.</t>
  </si>
  <si>
    <t>INOVA SURGICAL s.r.o.</t>
  </si>
  <si>
    <t>KESA, s. r. o.</t>
  </si>
  <si>
    <t>K4 a.s.</t>
  </si>
  <si>
    <t>B - CREDIT s.r.o.</t>
  </si>
  <si>
    <t>Šišková Věra, Ing.</t>
  </si>
  <si>
    <t>UNIS COMPUTERS, a.s.</t>
  </si>
  <si>
    <t>Helena Bagoňová</t>
  </si>
  <si>
    <t>MEDISYNER s.r.o.</t>
  </si>
  <si>
    <t>Brněnské komunikace a.s.</t>
  </si>
  <si>
    <t>Joanidis Tomáš, Mgr.</t>
  </si>
  <si>
    <t>Tesař Pavel</t>
  </si>
  <si>
    <t>SARSTEDT spol. s r.o.</t>
  </si>
  <si>
    <t>Tyco Electronics Czech s.r.o.</t>
  </si>
  <si>
    <t>FC ZBROJOVKA BRNO, a.s.</t>
  </si>
  <si>
    <t>Knápková Eva</t>
  </si>
  <si>
    <t>Musil Tomáš</t>
  </si>
  <si>
    <t>Šustková Jitka</t>
  </si>
  <si>
    <t>Tvarůžek Ivo</t>
  </si>
  <si>
    <t>Čechurová Veronika, RNDr.</t>
  </si>
  <si>
    <t>Unimed Praha, s.r.o.</t>
  </si>
  <si>
    <t>Slanec Laci, Ing.</t>
  </si>
  <si>
    <t>L I N E T spol. s r.o.</t>
  </si>
  <si>
    <t>3x nemocniční lůžko</t>
  </si>
  <si>
    <t>AIRVO2, průtokoměr</t>
  </si>
  <si>
    <t>úhrada poplatku za zveřejnění článku</t>
  </si>
  <si>
    <t>Nadační fond LA VIDA LOCA</t>
  </si>
  <si>
    <t>20ks plně vybavených kufříků dle projektu Život v kufříku</t>
  </si>
  <si>
    <t>pomůcky pro ergoterapii</t>
  </si>
  <si>
    <t>1000x ochranný overal</t>
  </si>
  <si>
    <t>Trade FIDES, a.s.</t>
  </si>
  <si>
    <t>Nadační fond Kapka naděje</t>
  </si>
  <si>
    <t>1 000x respirátor KN 95</t>
  </si>
  <si>
    <t>Kollmorgen, s.r.o.</t>
  </si>
  <si>
    <t>250x respirátor, 300x chirurgická rouška</t>
  </si>
  <si>
    <t>Deutsche Telekom Services Europe Czech Republic s.r.o.</t>
  </si>
  <si>
    <t>24x káva, ovoce - banány, pomerance, jablka, citrony, mandarinky</t>
  </si>
  <si>
    <t>HOCHTIEF CZ a. s.</t>
  </si>
  <si>
    <t>356x ochranný respirátor Alina</t>
  </si>
  <si>
    <t>Karel Kaňák, s.r.o.</t>
  </si>
  <si>
    <t>100x ochranný štít</t>
  </si>
  <si>
    <t>15x capáčky, 3x set body, čepice, 13x body, 6x deka, proutěný košík</t>
  </si>
  <si>
    <t>15x capáčky, 4x set body, čepice, 14x body, 6x deka, proutěný košík</t>
  </si>
  <si>
    <t>lednička</t>
  </si>
  <si>
    <t>7x regál na kolečkách</t>
  </si>
  <si>
    <t>2x bezkontaktní teploměr</t>
  </si>
  <si>
    <t>vozík mechanický</t>
  </si>
  <si>
    <t>4x čalouněné křeslo, doprava, sleva za platbu předem</t>
  </si>
  <si>
    <t>hlavová lupa</t>
  </si>
  <si>
    <t>Nutricia a.s.</t>
  </si>
  <si>
    <t>3x vysílačka Motorola</t>
  </si>
  <si>
    <t>Fresenius Kabi s.r.o.</t>
  </si>
  <si>
    <t>přepravní obaly a příslušenství</t>
  </si>
  <si>
    <t>80x regenerační emulze</t>
  </si>
  <si>
    <t>274x filtrační polomaska</t>
  </si>
  <si>
    <t>282x krém na ruce</t>
  </si>
  <si>
    <t>93 100x dětských plen</t>
  </si>
  <si>
    <t>8x svítidlo s zachycením na lištu</t>
  </si>
  <si>
    <t>8x 2 fázová odsávačka mateřského mléka, 8x vozík na odsávačku, 9x základní kompletní set nemocniční</t>
  </si>
  <si>
    <t>200x respirátor Alina</t>
  </si>
  <si>
    <t>UPS Technik s.r.o.</t>
  </si>
  <si>
    <t>Ruddy Vasyl</t>
  </si>
  <si>
    <t>Pokorný Zdeněk</t>
  </si>
  <si>
    <t>JPS s.r.o.</t>
  </si>
  <si>
    <t>Milan Horký</t>
  </si>
  <si>
    <t>Bayer vrácení daru</t>
  </si>
  <si>
    <t>Brunclíková Lucie, Mgr.</t>
  </si>
  <si>
    <t>Obec Pasohlávky</t>
  </si>
  <si>
    <t>Boehringer Ingelheim, spol. s r.o.</t>
  </si>
  <si>
    <t>Vietnamská menšina</t>
  </si>
  <si>
    <t>Sandoz s.r.o.</t>
  </si>
  <si>
    <t>DK Nešporová s.r.o.</t>
  </si>
  <si>
    <t>Rampáčková Klára</t>
  </si>
  <si>
    <t>Novartis s.r.o.</t>
  </si>
  <si>
    <t>Chiesi CZ s.r.o.</t>
  </si>
  <si>
    <t>Bracco Imaging Czech s.r.o.</t>
  </si>
  <si>
    <t>Lukáč Adam, MUDr.</t>
  </si>
  <si>
    <t>Asociace číšníků České republiky, z.s., v likvidaci</t>
  </si>
  <si>
    <t>Dufek Rostislav</t>
  </si>
  <si>
    <t>Juras Milan</t>
  </si>
  <si>
    <t>dar poštou bez jména</t>
  </si>
  <si>
    <t>Zástěna D 3, oranžová</t>
  </si>
  <si>
    <t>Moravčík Branislav, Mgr.</t>
  </si>
  <si>
    <t>MED TRUST Czech republic s.r.o.</t>
  </si>
  <si>
    <t>tonemetr</t>
  </si>
  <si>
    <t>Obec Loukov</t>
  </si>
  <si>
    <t>4x rozkládací křeslo</t>
  </si>
  <si>
    <t>adaptér k digitální kameře</t>
  </si>
  <si>
    <t>Procházková Drahomíra</t>
  </si>
  <si>
    <t>použitý PCR box</t>
  </si>
  <si>
    <t>Horecký Dalibor</t>
  </si>
  <si>
    <t>televizor</t>
  </si>
  <si>
    <t>PANEP s.r.o.</t>
  </si>
  <si>
    <t>přenosný televizor</t>
  </si>
  <si>
    <t>Nadace Křižovatka</t>
  </si>
  <si>
    <t>16x monitor dechu</t>
  </si>
  <si>
    <t>5x bezkontaktní teploměr</t>
  </si>
  <si>
    <t>Holubová Jana</t>
  </si>
  <si>
    <t>Espresso</t>
  </si>
  <si>
    <t>vozík Sanity</t>
  </si>
  <si>
    <t>70x televize</t>
  </si>
  <si>
    <t>televizor, 4x varná konvice, 5x filtrační konvice, 18x filtry</t>
  </si>
  <si>
    <t>Radim Kvaltín</t>
  </si>
  <si>
    <t xml:space="preserve">11x volumetická pumpa, 9x injekční dávkovač </t>
  </si>
  <si>
    <t>Kentico software s.r.o.</t>
  </si>
  <si>
    <t>10x dětské povlečemí. 2x dětské sedátko WC</t>
  </si>
  <si>
    <t>Tchibo Praha, spol. s r.o.</t>
  </si>
  <si>
    <t>Kočí Lubomír</t>
  </si>
  <si>
    <t>5x digitální teploměr, příslušenství, doprava</t>
  </si>
  <si>
    <t>VAN GILLERN s.r.o.</t>
  </si>
  <si>
    <t>2 400 ks pytlů na odpad</t>
  </si>
  <si>
    <t>20x odstraňovač medic. Adheziv Convatec a další ošet. Materiál</t>
  </si>
  <si>
    <t>ošet. Mater. Polymem 26 balení</t>
  </si>
  <si>
    <t>Waterdrop s.r.o.</t>
  </si>
  <si>
    <t>229ks skleněných lahví, 229ks microdrinku</t>
  </si>
  <si>
    <t>100ks desky kroužkové A4</t>
  </si>
  <si>
    <t>100x reflexní vesta vesta včetně potisku</t>
  </si>
  <si>
    <t>1 000 x rouška</t>
  </si>
  <si>
    <t>160x ochranná maska FFP2</t>
  </si>
  <si>
    <t>GRIFART, spol. s r.o.</t>
  </si>
  <si>
    <t>Philips Česká republika s.r.o.</t>
  </si>
  <si>
    <t>Čechová Lenka</t>
  </si>
  <si>
    <t>Řezníček Tomáš</t>
  </si>
  <si>
    <t>Teplárny Brno, a.s.</t>
  </si>
  <si>
    <t>E.ON Česká republika, s. r. o.</t>
  </si>
  <si>
    <t>Dominiková Marie</t>
  </si>
  <si>
    <t>Bůžková tereza, Mgr.</t>
  </si>
  <si>
    <t>Šušlíková Lydia,Ing.</t>
  </si>
  <si>
    <t>Ritterová Tereza</t>
  </si>
  <si>
    <t>Kozlová Lenka</t>
  </si>
  <si>
    <t>CSL BEHRING s.r.o.</t>
  </si>
  <si>
    <t>Dvořáčková Iva, Mgr.</t>
  </si>
  <si>
    <t>Schmelz Erika Mariane</t>
  </si>
  <si>
    <t>Zaplatilová Denisa</t>
  </si>
  <si>
    <t>Amgen s.r.o</t>
  </si>
  <si>
    <t>Rotalová Pavlína</t>
  </si>
  <si>
    <t>STR19SN s.r.o.</t>
  </si>
  <si>
    <t>11x konvice, 11x recyklační poplatek</t>
  </si>
  <si>
    <t>MarketingPPC s.r.o.</t>
  </si>
  <si>
    <t>myčka, poštovné a balné</t>
  </si>
  <si>
    <t>M.S.QUATRO, s.r.o.</t>
  </si>
  <si>
    <t>Vojtův rehabilitační stůl</t>
  </si>
  <si>
    <t>Český národní registr dárců dřeně, o.p.s.</t>
  </si>
  <si>
    <t>notebook, Office 2019</t>
  </si>
  <si>
    <t>RENOCAR, a.s.</t>
  </si>
  <si>
    <t>9x LYCKSELE</t>
  </si>
  <si>
    <t>Vysočanová Petra, MUDr.</t>
  </si>
  <si>
    <t>starší přístroj na měření tlaku</t>
  </si>
  <si>
    <t>IP - TRADING, s. r. o.</t>
  </si>
  <si>
    <t>2x radiopřijímač</t>
  </si>
  <si>
    <t>DVD přehrávač</t>
  </si>
  <si>
    <t>Teva Czech Industries s.r.o.</t>
  </si>
  <si>
    <t>dezinfekce 190 kusů + 32 kusů</t>
  </si>
  <si>
    <t>Mgr. Pavel Semerád</t>
  </si>
  <si>
    <t>450l dezinfekce</t>
  </si>
  <si>
    <t>350l dezinfekce</t>
  </si>
  <si>
    <t>AbbVie s.r.o.</t>
  </si>
  <si>
    <t>200ks cartdridge</t>
  </si>
  <si>
    <t>Dr. Oetker, spol. s r.o.</t>
  </si>
  <si>
    <t>potraviny podle seznamu</t>
  </si>
  <si>
    <t>dezinfekce 1l</t>
  </si>
  <si>
    <t>Procter  &amp; Gamble Czech Republic s.r.o.</t>
  </si>
  <si>
    <t>plenky 10 + 236 + 301 balení</t>
  </si>
  <si>
    <t>Zaviačič Lukáš, MUDr.</t>
  </si>
  <si>
    <t>Seryjová Karolína</t>
  </si>
  <si>
    <t>Čížek Libor</t>
  </si>
  <si>
    <t>Nadační fond pomoci</t>
  </si>
  <si>
    <t>Českomoravský cement, a.s.</t>
  </si>
  <si>
    <t>BOHEMIA INTERACTIVE a.s.</t>
  </si>
  <si>
    <t>Tučková Petra, Ing.</t>
  </si>
  <si>
    <t>Holanová Eva</t>
  </si>
  <si>
    <t>Státní zdravotní ústav</t>
  </si>
  <si>
    <t>SYMMA, spol. s r.o.</t>
  </si>
  <si>
    <t>Báčová Romana</t>
  </si>
  <si>
    <t>SAMOHÝL MOTOR a.s.</t>
  </si>
  <si>
    <t>pult recepce</t>
  </si>
  <si>
    <t>Kratochvílová Ivana</t>
  </si>
  <si>
    <t>A.M.I. - Analytical Medical Instruments, s.r.o.</t>
  </si>
  <si>
    <t>6x lavice pevná, doprava</t>
  </si>
  <si>
    <t>myčka nádobí</t>
  </si>
  <si>
    <t>4x židle</t>
  </si>
  <si>
    <t>Šmardová Zdeňka</t>
  </si>
  <si>
    <t>radiomagnetofon</t>
  </si>
  <si>
    <t>Kučerová Simona</t>
  </si>
  <si>
    <t>Dräger Medical s.r.o.</t>
  </si>
  <si>
    <t>2x kancelářské křeslo s područkami, 2x židle stohovatelná, montáž</t>
  </si>
  <si>
    <t>M.G.P. spol. s r.o.</t>
  </si>
  <si>
    <t>kancelářské křeslo</t>
  </si>
  <si>
    <t>vybavení klinického EB Centra</t>
  </si>
  <si>
    <t>HP TRONIC Zlín, spol. s r.o.</t>
  </si>
  <si>
    <t>pračka a sušička</t>
  </si>
  <si>
    <t>OLMAN SERVICE s.r.o.</t>
  </si>
  <si>
    <t>29x mobilní klimatizace</t>
  </si>
  <si>
    <t>Amgen s.r.o.</t>
  </si>
  <si>
    <t>2x léčivý přípravek OTEZLA 30Mg</t>
  </si>
  <si>
    <t>Vygon Czech Republic s.r.o</t>
  </si>
  <si>
    <t>4x neinvazivní ventilace</t>
  </si>
  <si>
    <t>nabíječka baterií, 2x baterie</t>
  </si>
  <si>
    <t>4x pikniková deka</t>
  </si>
  <si>
    <t>20x pléd fleece</t>
  </si>
  <si>
    <t>Malíková Iveta, Ing.</t>
  </si>
  <si>
    <t>Bartošová Ivana</t>
  </si>
  <si>
    <t>Medtronic Czechia s.r.o.</t>
  </si>
  <si>
    <t>Kunert Evžen</t>
  </si>
  <si>
    <t>Nadace VIA</t>
  </si>
  <si>
    <t>Hranáčová Barbora</t>
  </si>
  <si>
    <t>Vrchnovský Vít</t>
  </si>
  <si>
    <t>Grifols s.r.o.</t>
  </si>
  <si>
    <t>Rous Surgical s.r.o.</t>
  </si>
  <si>
    <t>Tronnerová Veronika</t>
  </si>
  <si>
    <t>Rada David</t>
  </si>
  <si>
    <t>Benešová Barbora</t>
  </si>
  <si>
    <t>Kerndlová Milada</t>
  </si>
  <si>
    <t>Zounková Veronika</t>
  </si>
  <si>
    <t>Blechová Zuzana</t>
  </si>
  <si>
    <t>Klofáčová Tina Marie</t>
  </si>
  <si>
    <t>Odstrčilík Martin</t>
  </si>
  <si>
    <t>Neonatologie Brno z.s.</t>
  </si>
  <si>
    <t>ohřívač Medela</t>
  </si>
  <si>
    <t>2x jídelní stolek k lůžku, doprava</t>
  </si>
  <si>
    <t>Fínová Lada, Mgr.</t>
  </si>
  <si>
    <t>chodítko pro dospělé, rychlovarná konvice</t>
  </si>
  <si>
    <t>4x bezkontaktní teploměr</t>
  </si>
  <si>
    <t>6x Sirius Miler Blade, 2x rukojeť</t>
  </si>
  <si>
    <t>NADAČNÍ FOND KOLEČKO</t>
  </si>
  <si>
    <t>zdravotnické nástroje podle seznamu</t>
  </si>
  <si>
    <t>Ing. Andrea Votavová Ph.D.</t>
  </si>
  <si>
    <t>2x fonendoskop</t>
  </si>
  <si>
    <t>2x sedák, 2x třídílná zástěna</t>
  </si>
  <si>
    <t>AISECO s.r.o.</t>
  </si>
  <si>
    <t>2x klimatizační jednotka</t>
  </si>
  <si>
    <t>Klub nemocných cystickou fibrózou, z.s.</t>
  </si>
  <si>
    <t>prstový pulzní oxymetr</t>
  </si>
  <si>
    <t>dálkový ovladač, lžičky, misky, košík, 25x hrnek</t>
  </si>
  <si>
    <t>chlebovka, naběračka, misky, kráječ na vejce, hrnky</t>
  </si>
  <si>
    <t>lžičky, tácky</t>
  </si>
  <si>
    <t>HUTIRA - OMICE, s.r.o.</t>
  </si>
  <si>
    <t>52 tun štěrku, doprava</t>
  </si>
  <si>
    <t>Heineken Česká republika, a.s.</t>
  </si>
  <si>
    <t>8 balení nelkoholického piva</t>
  </si>
  <si>
    <t>2 balení Cobas SARS Cov - 2</t>
  </si>
  <si>
    <t>EKOPOS Brno,s.r.o.</t>
  </si>
  <si>
    <t>Bláblová Jana</t>
  </si>
  <si>
    <t>Hochman Zdeněk</t>
  </si>
  <si>
    <t>Forejtek Michael, MVDr.</t>
  </si>
  <si>
    <t>MVDr. Tereza Procházková</t>
  </si>
  <si>
    <t>J.I.P. Invest s.r.o.</t>
  </si>
  <si>
    <t>Sykáčková Blanka</t>
  </si>
  <si>
    <t>Biogen (Czech Republic) s.r.o.</t>
  </si>
  <si>
    <t>Král Michal</t>
  </si>
  <si>
    <t>Jihomoravský kraj</t>
  </si>
  <si>
    <t>Bobrava a.s.</t>
  </si>
  <si>
    <t>Špok Václav</t>
  </si>
  <si>
    <t>Stoma</t>
  </si>
  <si>
    <t>Nečasová Martina</t>
  </si>
  <si>
    <t>Horáček  Michal</t>
  </si>
  <si>
    <t>Eliášová Radka</t>
  </si>
  <si>
    <t>Gurská Zuzana, Mgr.</t>
  </si>
  <si>
    <t>RAMISSIO LTD, odštěpný závod</t>
  </si>
  <si>
    <t>dózy, pytle kartony, uzávěry na dózy, mezivíčka</t>
  </si>
  <si>
    <t>50 ks antistresových srdíček</t>
  </si>
  <si>
    <t>ošetřovací materiál podle přílohy</t>
  </si>
  <si>
    <t>Lejska Mojmír, doc. MUDr.</t>
  </si>
  <si>
    <t>Dobrovolný Pavel</t>
  </si>
  <si>
    <t>Umshaus Josef</t>
  </si>
  <si>
    <t>Krajčovič Přemysl</t>
  </si>
  <si>
    <t>Adamu Zdenka</t>
  </si>
  <si>
    <t>Navrátil Jan, Ing.</t>
  </si>
  <si>
    <t>Salač Radek, Ing.</t>
  </si>
  <si>
    <t>ANRES spol. s r. o.</t>
  </si>
  <si>
    <t>Konica Minolta IT Solutions Czech a.s.</t>
  </si>
  <si>
    <t>Jyrygáček Ivo, Ing.</t>
  </si>
  <si>
    <t>MP DIMS a.s.</t>
  </si>
  <si>
    <t>KODAP data, s.r.o.</t>
  </si>
  <si>
    <t>Zlámal Pavel</t>
  </si>
  <si>
    <t>Vrzal Tomáš</t>
  </si>
  <si>
    <t>J&amp;T BANKA, a.s.</t>
  </si>
  <si>
    <t>Kejlík Alois</t>
  </si>
  <si>
    <t>Dvořáčková Martina</t>
  </si>
  <si>
    <t>počítač</t>
  </si>
  <si>
    <t>Nadace AGROFERT</t>
  </si>
  <si>
    <t>centrální klimatizace</t>
  </si>
  <si>
    <t>PROTECTION &amp; CONSULTING, s.r.o.</t>
  </si>
  <si>
    <t>občerstvení, nápoje, drogerie</t>
  </si>
  <si>
    <t>18+68+15 kartonů kávy</t>
  </si>
  <si>
    <t>Faster CZ spol. s r.o.</t>
  </si>
  <si>
    <t>káva</t>
  </si>
  <si>
    <t>krém na ruce 320 ks + 282 ks</t>
  </si>
  <si>
    <t>RPJ International,s.r.o.</t>
  </si>
  <si>
    <t>4x advance 35LP</t>
  </si>
  <si>
    <t>United Polymers, s.r.o.</t>
  </si>
  <si>
    <t>750ks ochranný obličejový štít</t>
  </si>
  <si>
    <t>set - top- box</t>
  </si>
  <si>
    <t>Wireless Presenter, USB</t>
  </si>
  <si>
    <t>televize s příslušenstvím</t>
  </si>
  <si>
    <t>party reproduktor</t>
  </si>
  <si>
    <t>Headset Trust</t>
  </si>
  <si>
    <t>Espresso kávovar</t>
  </si>
  <si>
    <t>mobilní telefon a příslušenství</t>
  </si>
  <si>
    <t>Machatka Marian</t>
  </si>
  <si>
    <t>webkamera</t>
  </si>
  <si>
    <t>Seryjová Juhová Dana</t>
  </si>
  <si>
    <t>mini vozík, toulec na katetry, mobilní zástěna</t>
  </si>
  <si>
    <t>sestava nábytku podle přílohy</t>
  </si>
  <si>
    <t>čalouněné křesílko</t>
  </si>
  <si>
    <t>lampička, uchycení na medilištu</t>
  </si>
  <si>
    <t>Hemojunior, z.s.</t>
  </si>
  <si>
    <t>dětský mechanický vozík</t>
  </si>
  <si>
    <t>Uhlířová Andrea</t>
  </si>
  <si>
    <t>Sensor SpO2 kolíčkový, dětský</t>
  </si>
  <si>
    <t>Šimoník Adam, Mgr.</t>
  </si>
  <si>
    <t>starší mikrovlná trouba</t>
  </si>
  <si>
    <t>nábytek, knihy</t>
  </si>
  <si>
    <t>germicidní lampa</t>
  </si>
  <si>
    <t>3x televize</t>
  </si>
  <si>
    <t>skarovač, pytlíky do skartovačky</t>
  </si>
  <si>
    <t>malá lednice, doprava</t>
  </si>
  <si>
    <t>Interpharmac, s.r.o.</t>
  </si>
  <si>
    <t>válenda s úložným prostorem</t>
  </si>
  <si>
    <t>chladnička, varná konvice</t>
  </si>
  <si>
    <t>Petráš Martin</t>
  </si>
  <si>
    <t>starší televizor a příslušenství</t>
  </si>
  <si>
    <t>Takeda Pharmaceuticals Czech Republic s.r.o.</t>
  </si>
  <si>
    <t>2x jídelní stolek a příslušenství</t>
  </si>
  <si>
    <t>radiopřijímač</t>
  </si>
  <si>
    <t>externí disk a příslušenství</t>
  </si>
  <si>
    <t>MAREX - NET spol. s r.o.</t>
  </si>
  <si>
    <t>Prim Arema 5x</t>
  </si>
  <si>
    <t>ADYTON s.r.o.,</t>
  </si>
  <si>
    <t>STORGE s.r.o.</t>
  </si>
  <si>
    <t>Křivánková Božena</t>
  </si>
  <si>
    <t>PRO.MED.CS Praha a.s.</t>
  </si>
  <si>
    <t>U ČÁPA PIVNICE s.r.o.</t>
  </si>
  <si>
    <t>Holá Lucie</t>
  </si>
  <si>
    <t>Chaloupka Martin</t>
  </si>
  <si>
    <t>Gilead Sciences s.r.o.</t>
  </si>
  <si>
    <t>Vilímek Jakub</t>
  </si>
  <si>
    <t>Piorecký Viktor</t>
  </si>
  <si>
    <t>Žilková Jana</t>
  </si>
  <si>
    <t>MEDICCO s.r.o.</t>
  </si>
  <si>
    <t>Beckman Coulter Česká republika s.r.o.</t>
  </si>
  <si>
    <t>Vašíčková Kateřina, Mgr.</t>
  </si>
  <si>
    <t>Angelini Pharma Česká republika s.r.o.</t>
  </si>
  <si>
    <t>AMTEK, spol. s r. o.</t>
  </si>
  <si>
    <t>Hýža Libor</t>
  </si>
  <si>
    <t>STATIKA Bárta s.r.o.</t>
  </si>
  <si>
    <t>VÝTAHY BRNO s.r.o.</t>
  </si>
  <si>
    <t>Štěrba Martin, MUDr.</t>
  </si>
  <si>
    <t>ORTEA, spol. s r.o.</t>
  </si>
  <si>
    <t>Šrot Karel, PNDr.</t>
  </si>
  <si>
    <t>Poslušný Gustav, Ing.</t>
  </si>
  <si>
    <t>Ing. Miroslav Bajbár, Ph.D.</t>
  </si>
  <si>
    <t>Kidonová Romana</t>
  </si>
  <si>
    <t>Vopenka Václav</t>
  </si>
  <si>
    <t>Votavová Andrea, Ing.</t>
  </si>
  <si>
    <t>RADIOMETER s.r.o.</t>
  </si>
  <si>
    <t>Sportovní oddíl Basketbal SK Královo Pole, z.s.</t>
  </si>
  <si>
    <t>C E L K E M  rok  2020</t>
  </si>
  <si>
    <t>nábytková sestava do pokoje seter</t>
  </si>
  <si>
    <t>přístroj na odhlenění dýchacích cest</t>
  </si>
  <si>
    <t>ACHP Slavkov, a.s.</t>
  </si>
  <si>
    <t>kamera</t>
  </si>
  <si>
    <t>Velvyslanectví Francouzské republiky</t>
  </si>
  <si>
    <t>monitor a příslušenství</t>
  </si>
  <si>
    <t>VisiClear</t>
  </si>
  <si>
    <t>Nadace Archa Chantal</t>
  </si>
  <si>
    <t xml:space="preserve">výtvarné řešení a interiérové vybavení  dětského oddělení PK </t>
  </si>
  <si>
    <t>oplachová pumpa</t>
  </si>
  <si>
    <t>lůžko, matrace</t>
  </si>
  <si>
    <t>nebulizer</t>
  </si>
  <si>
    <t>10x monitor pacientský</t>
  </si>
  <si>
    <t>ultrazvukový přístroj</t>
  </si>
  <si>
    <t>zahradní domek, šindel</t>
  </si>
  <si>
    <t>pumpa</t>
  </si>
  <si>
    <t>Schubert CZ spol. s r.o</t>
  </si>
  <si>
    <t>3x tepelný generátor, 3x vozík</t>
  </si>
  <si>
    <t>microscope</t>
  </si>
  <si>
    <t>bemer, b. body, b.pad</t>
  </si>
  <si>
    <t>Equity Investment, a.s.</t>
  </si>
  <si>
    <t>dětské hřiště včetně podlahy</t>
  </si>
  <si>
    <t>výtvarné řešení a interiérové vybavení dětského oddělení PK</t>
  </si>
  <si>
    <t>2x kancelářská židle</t>
  </si>
  <si>
    <t>rekonstrukce a vybavení nábytkem pracovny vrchní sestry</t>
  </si>
  <si>
    <t>výroba a vybavení nábytkem</t>
  </si>
  <si>
    <t>měřič aplikované aktivity, stínění, kazety</t>
  </si>
  <si>
    <t>3x univerzální organizér bez signaplánu</t>
  </si>
  <si>
    <t>Československá obchodní banka, a. s.</t>
  </si>
  <si>
    <t>2x kávovar</t>
  </si>
  <si>
    <t>SAKO Brno, a.</t>
  </si>
  <si>
    <t>15x senzorický náramek</t>
  </si>
  <si>
    <t>MYSLIVNA resort s.r.o.</t>
  </si>
  <si>
    <t>ACTIVA spol. s r.o.</t>
  </si>
  <si>
    <t>COLOPLAST A/S odštěpný závod</t>
  </si>
  <si>
    <t>bioptický adaptér pro sondu</t>
  </si>
  <si>
    <t>Hladký Jiří</t>
  </si>
  <si>
    <t>kojenecká váha</t>
  </si>
  <si>
    <t>Chýlková Lenka</t>
  </si>
  <si>
    <t>polohovací křeslo 2x, podnožka 2x</t>
  </si>
  <si>
    <t>Škarek Ondřej</t>
  </si>
  <si>
    <t>IEM Allergy s.r.o.</t>
  </si>
  <si>
    <t>3x konferenční židle, kancelářské křeslo,kancelářská sestava, přeprava</t>
  </si>
  <si>
    <t>CHEIRÓN a.s.</t>
  </si>
  <si>
    <t xml:space="preserve">monitor </t>
  </si>
  <si>
    <t>televizor, držák</t>
  </si>
  <si>
    <t>nákupní taška</t>
  </si>
  <si>
    <t>bezdotykový koš</t>
  </si>
  <si>
    <t>Kyselovský Ondřej, MUDr.</t>
  </si>
  <si>
    <t>3x kancelářské křeslo</t>
  </si>
  <si>
    <t>6x kancelářská židle</t>
  </si>
  <si>
    <t>vyšetřovací světlo</t>
  </si>
  <si>
    <t>lékařský převozový kufr, záchranářská brašna</t>
  </si>
  <si>
    <t>Starý David, MUDr.</t>
  </si>
  <si>
    <t>digitální terestriální přijímač</t>
  </si>
  <si>
    <t>Nakládal Pavel, Ing.</t>
  </si>
  <si>
    <t>4x mikrovlná trouba</t>
  </si>
  <si>
    <t>Pinky Scrubs s.r.o.</t>
  </si>
  <si>
    <t>VEGA 98, s.r.o.</t>
  </si>
  <si>
    <t>Innova Medical s.r.o.</t>
  </si>
  <si>
    <t>pulzní oxymert včetně senzoru, odrazový senzor, kabel</t>
  </si>
  <si>
    <t>REALMONT, s.r.o.</t>
  </si>
  <si>
    <t>sedačka, 2x křeslo, 3x židle</t>
  </si>
  <si>
    <t>Hipp Czech s.r.o.</t>
  </si>
  <si>
    <t>televize, držák</t>
  </si>
  <si>
    <t>Šmahel Martin</t>
  </si>
  <si>
    <t>3x televizor, 1x držák</t>
  </si>
  <si>
    <t>3x monitor dechu</t>
  </si>
  <si>
    <t>10 nádoba nebulizační, pravidelná roční prohlídka</t>
  </si>
  <si>
    <t>adaptér, hadice</t>
  </si>
  <si>
    <t>příslušenství VisiClear</t>
  </si>
  <si>
    <t>20 setů pro terapii</t>
  </si>
  <si>
    <t xml:space="preserve">Provalil Ondřej, Ing. </t>
  </si>
  <si>
    <t>Víly pro děti, nadační fond</t>
  </si>
  <si>
    <t>umělecká výmalba</t>
  </si>
  <si>
    <t>kosmetické výrobky</t>
  </si>
  <si>
    <t>vstupenky na domácí utkání FC Zbrojovka Brno</t>
  </si>
  <si>
    <t>A77 architektonický ateliér Brno, s.r.o.</t>
  </si>
  <si>
    <t>10x povlečení perkalové</t>
  </si>
  <si>
    <t>Cinema City Czech s.r.o.</t>
  </si>
  <si>
    <t>tyčinky, oříšky, cukrovinky</t>
  </si>
  <si>
    <t>Czech Games Edition s.r.o.</t>
  </si>
  <si>
    <t>noční košile, pyžama, operační soupravy</t>
  </si>
  <si>
    <t>BAUHAUS k.s.</t>
  </si>
  <si>
    <t>vánoční růže</t>
  </si>
  <si>
    <t>tyčinky, čaj, džus, cukrovinky</t>
  </si>
  <si>
    <t>60 ks kávy</t>
  </si>
  <si>
    <t>40 ks peřinek</t>
  </si>
  <si>
    <t>Pharmacorp CZ s.r.o.</t>
  </si>
  <si>
    <t>spotřební zdravotnický materiál</t>
  </si>
  <si>
    <t>AGRO Brno - Tuřany, a.s.</t>
  </si>
  <si>
    <t>ATOMO PROJEKT s.r.o.</t>
  </si>
  <si>
    <t>18x deka pro miminka</t>
  </si>
  <si>
    <t>BOIS Services s.r.o.</t>
  </si>
  <si>
    <t>5 obrazů e e-shopu www.zuty.cz</t>
  </si>
  <si>
    <t>Ministerstvo zdravotnictví</t>
  </si>
  <si>
    <t>zdravotnický materiál pro COVID - 19</t>
  </si>
  <si>
    <t>Ševčíková Jana</t>
  </si>
  <si>
    <t>stojan, košík, držák</t>
  </si>
  <si>
    <t>televizor, digitální terestriální přijímač</t>
  </si>
  <si>
    <t>20ks pořadač kroužkový</t>
  </si>
  <si>
    <t>Pisoňová Anna Mária</t>
  </si>
  <si>
    <t>AIRVO2, stojan, košík</t>
  </si>
  <si>
    <t>optigril initial</t>
  </si>
  <si>
    <t>účást na vzdělávací akci Baby Triendl den 2020, 3 nelékařští pracovníci</t>
  </si>
  <si>
    <t>2x laserová tiskárna, tonery</t>
  </si>
  <si>
    <t>18 + 220 + 12 kartonů kávy, kávovar</t>
  </si>
  <si>
    <t>trouba mikrovlná</t>
  </si>
  <si>
    <t>16x fleece mikina</t>
  </si>
  <si>
    <t>4 kg kávy</t>
  </si>
  <si>
    <t>mikrovlná trouba</t>
  </si>
  <si>
    <t>nerez stolek, 7x váha kuchyňská</t>
  </si>
  <si>
    <t>dětská rostoucí židle, rostoucí židle, podsedák</t>
  </si>
  <si>
    <t>C E L K E M 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</si>
</sst>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0" borderId="0" xfId="0" applyBorder="1"/>
    <xf numFmtId="4" fontId="0" fillId="0" borderId="0" xfId="0" applyNumberFormat="1" applyBorder="1" applyAlignment="1"/>
    <xf numFmtId="4" fontId="0" fillId="0" borderId="0" xfId="0" applyNumberFormat="1" applyBorder="1"/>
    <xf numFmtId="0" fontId="2" fillId="0" borderId="0" xfId="0" applyFont="1" applyBorder="1"/>
    <xf numFmtId="14" fontId="0" fillId="0" borderId="0" xfId="0" applyNumberFormat="1" applyBorder="1"/>
    <xf numFmtId="4" fontId="2" fillId="0" borderId="0" xfId="0" applyNumberFormat="1" applyFont="1" applyBorder="1" applyAlignment="1"/>
    <xf numFmtId="0" fontId="0" fillId="0" borderId="2" xfId="0" applyBorder="1"/>
    <xf numFmtId="0" fontId="0" fillId="0" borderId="2" xfId="0" applyBorder="1" applyAlignment="1">
      <alignment horizontal="center" wrapText="1"/>
    </xf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Border="1"/>
    <xf numFmtId="4" fontId="0" fillId="0" borderId="5" xfId="0" applyNumberFormat="1" applyBorder="1" applyAlignment="1"/>
    <xf numFmtId="4" fontId="2" fillId="0" borderId="6" xfId="0" applyNumberFormat="1" applyFont="1" applyBorder="1" applyAlignment="1"/>
    <xf numFmtId="164" fontId="2" fillId="0" borderId="3" xfId="0" applyNumberFormat="1" applyFont="1" applyBorder="1"/>
    <xf numFmtId="0" fontId="2" fillId="0" borderId="7" xfId="0" applyFont="1" applyBorder="1"/>
    <xf numFmtId="4" fontId="4" fillId="0" borderId="8" xfId="0" applyNumberFormat="1" applyFont="1" applyBorder="1" applyAlignment="1"/>
    <xf numFmtId="4" fontId="3" fillId="0" borderId="0" xfId="0" applyNumberFormat="1" applyFont="1" applyBorder="1" applyAlignment="1"/>
    <xf numFmtId="0" fontId="0" fillId="0" borderId="5" xfId="0" applyBorder="1"/>
    <xf numFmtId="0" fontId="4" fillId="0" borderId="0" xfId="0" applyFont="1" applyFill="1" applyBorder="1"/>
    <xf numFmtId="4" fontId="1" fillId="0" borderId="8" xfId="0" applyNumberFormat="1" applyFont="1" applyBorder="1" applyAlignment="1"/>
    <xf numFmtId="4" fontId="0" fillId="0" borderId="9" xfId="0" applyNumberFormat="1" applyBorder="1" applyAlignment="1">
      <alignment wrapText="1"/>
    </xf>
    <xf numFmtId="4" fontId="0" fillId="0" borderId="8" xfId="0" applyNumberFormat="1" applyBorder="1" applyAlignment="1">
      <alignment wrapText="1"/>
    </xf>
    <xf numFmtId="4" fontId="3" fillId="0" borderId="8" xfId="0" applyNumberFormat="1" applyFont="1" applyBorder="1" applyAlignment="1">
      <alignment wrapText="1"/>
    </xf>
    <xf numFmtId="0" fontId="1" fillId="0" borderId="0" xfId="0" applyFont="1" applyFill="1" applyBorder="1"/>
    <xf numFmtId="0" fontId="0" fillId="0" borderId="8" xfId="0" applyBorder="1" applyAlignment="1">
      <alignment wrapText="1"/>
    </xf>
    <xf numFmtId="0" fontId="0" fillId="0" borderId="8" xfId="0" applyNumberFormat="1" applyBorder="1" applyAlignment="1">
      <alignment wrapText="1"/>
    </xf>
    <xf numFmtId="0" fontId="1" fillId="0" borderId="8" xfId="0" applyFont="1" applyBorder="1" applyAlignment="1">
      <alignment wrapText="1"/>
    </xf>
    <xf numFmtId="4" fontId="1" fillId="0" borderId="8" xfId="0" applyNumberFormat="1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8" xfId="0" applyFill="1" applyBorder="1" applyAlignment="1">
      <alignment wrapText="1"/>
    </xf>
    <xf numFmtId="4" fontId="4" fillId="0" borderId="8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0" fillId="0" borderId="2" xfId="0" applyBorder="1" applyAlignment="1">
      <alignment horizontal="center"/>
    </xf>
    <xf numFmtId="4" fontId="4" fillId="0" borderId="5" xfId="0" applyNumberFormat="1" applyFont="1" applyBorder="1" applyAlignment="1"/>
    <xf numFmtId="4" fontId="0" fillId="0" borderId="8" xfId="0" applyNumberFormat="1" applyFont="1" applyBorder="1" applyAlignment="1">
      <alignment wrapText="1"/>
    </xf>
    <xf numFmtId="0" fontId="0" fillId="0" borderId="8" xfId="0" applyFont="1" applyFill="1" applyBorder="1" applyAlignment="1">
      <alignment wrapText="1"/>
    </xf>
    <xf numFmtId="0" fontId="0" fillId="0" borderId="11" xfId="0" applyBorder="1"/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8" xfId="0" applyBorder="1"/>
    <xf numFmtId="4" fontId="0" fillId="0" borderId="8" xfId="0" applyNumberFormat="1" applyFill="1" applyBorder="1" applyAlignment="1">
      <alignment wrapText="1"/>
    </xf>
    <xf numFmtId="0" fontId="0" fillId="0" borderId="8" xfId="0" applyFill="1" applyBorder="1"/>
    <xf numFmtId="4" fontId="0" fillId="0" borderId="10" xfId="0" applyNumberFormat="1" applyBorder="1" applyAlignment="1">
      <alignment vertical="center" wrapText="1"/>
    </xf>
    <xf numFmtId="4" fontId="0" fillId="0" borderId="12" xfId="0" applyNumberFormat="1" applyBorder="1" applyAlignment="1">
      <alignment wrapText="1"/>
    </xf>
    <xf numFmtId="0" fontId="0" fillId="0" borderId="8" xfId="0" applyBorder="1" applyAlignment="1">
      <alignment vertical="center" wrapText="1"/>
    </xf>
    <xf numFmtId="4" fontId="1" fillId="0" borderId="10" xfId="0" applyNumberFormat="1" applyFont="1" applyBorder="1" applyAlignment="1">
      <alignment wrapText="1"/>
    </xf>
    <xf numFmtId="4" fontId="0" fillId="0" borderId="8" xfId="0" applyNumberFormat="1" applyBorder="1" applyAlignment="1">
      <alignment vertical="center" wrapText="1"/>
    </xf>
    <xf numFmtId="0" fontId="0" fillId="0" borderId="8" xfId="0" applyBorder="1" applyAlignment="1">
      <alignment horizontal="right"/>
    </xf>
    <xf numFmtId="0" fontId="0" fillId="0" borderId="13" xfId="0" applyBorder="1"/>
    <xf numFmtId="0" fontId="0" fillId="0" borderId="0" xfId="0" applyAlignment="1">
      <alignment horizontal="right"/>
    </xf>
    <xf numFmtId="0" fontId="1" fillId="0" borderId="10" xfId="0" applyFont="1" applyFill="1" applyBorder="1"/>
    <xf numFmtId="0" fontId="2" fillId="0" borderId="14" xfId="0" applyFont="1" applyBorder="1"/>
    <xf numFmtId="0" fontId="0" fillId="0" borderId="10" xfId="0" applyFill="1" applyBorder="1" applyAlignment="1">
      <alignment wrapText="1"/>
    </xf>
    <xf numFmtId="0" fontId="1" fillId="0" borderId="8" xfId="0" applyFont="1" applyFill="1" applyBorder="1"/>
    <xf numFmtId="0" fontId="4" fillId="0" borderId="8" xfId="0" applyFont="1" applyFill="1" applyBorder="1"/>
    <xf numFmtId="0" fontId="5" fillId="0" borderId="0" xfId="0" applyFont="1"/>
    <xf numFmtId="0" fontId="5" fillId="0" borderId="8" xfId="0" applyFont="1" applyBorder="1"/>
    <xf numFmtId="0" fontId="5" fillId="0" borderId="8" xfId="0" applyFont="1" applyBorder="1" applyAlignment="1">
      <alignment wrapText="1"/>
    </xf>
    <xf numFmtId="0" fontId="5" fillId="0" borderId="0" xfId="0" applyFont="1" applyFill="1" applyBorder="1"/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0" fillId="0" borderId="0" xfId="0" applyFont="1"/>
    <xf numFmtId="4" fontId="0" fillId="0" borderId="10" xfId="0" applyNumberFormat="1" applyFont="1" applyBorder="1" applyAlignment="1">
      <alignment wrapText="1"/>
    </xf>
    <xf numFmtId="0" fontId="5" fillId="0" borderId="8" xfId="0" applyFont="1" applyFill="1" applyBorder="1"/>
    <xf numFmtId="0" fontId="0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5" fillId="0" borderId="10" xfId="0" applyFont="1" applyBorder="1"/>
    <xf numFmtId="0" fontId="0" fillId="0" borderId="0" xfId="0" applyFill="1"/>
    <xf numFmtId="0" fontId="6" fillId="0" borderId="0" xfId="0" applyFont="1"/>
    <xf numFmtId="4" fontId="0" fillId="2" borderId="8" xfId="0" applyNumberFormat="1" applyFont="1" applyFill="1" applyBorder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vertical="center" wrapText="1"/>
    </xf>
    <xf numFmtId="4" fontId="0" fillId="0" borderId="0" xfId="0" applyNumberFormat="1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0" fillId="0" borderId="9" xfId="0" applyFill="1" applyBorder="1" applyAlignment="1">
      <alignment wrapText="1"/>
    </xf>
    <xf numFmtId="0" fontId="0" fillId="0" borderId="10" xfId="0" applyFont="1" applyFill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0" fontId="5" fillId="0" borderId="13" xfId="0" applyFont="1" applyFill="1" applyBorder="1"/>
    <xf numFmtId="0" fontId="5" fillId="0" borderId="10" xfId="0" applyFont="1" applyFill="1" applyBorder="1"/>
    <xf numFmtId="0" fontId="0" fillId="0" borderId="0" xfId="0" applyFill="1" applyBorder="1"/>
    <xf numFmtId="0" fontId="0" fillId="0" borderId="10" xfId="0" applyFill="1" applyBorder="1"/>
    <xf numFmtId="0" fontId="5" fillId="0" borderId="10" xfId="0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wrapText="1"/>
    </xf>
    <xf numFmtId="0" fontId="5" fillId="0" borderId="9" xfId="0" applyFont="1" applyBorder="1"/>
    <xf numFmtId="0" fontId="5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9"/>
  <sheetViews>
    <sheetView zoomScaleNormal="100" workbookViewId="0">
      <selection activeCell="C1" sqref="C1"/>
    </sheetView>
  </sheetViews>
  <sheetFormatPr defaultRowHeight="12.75" x14ac:dyDescent="0.2"/>
  <cols>
    <col min="1" max="1" width="44.7109375" customWidth="1"/>
    <col min="2" max="2" width="15.42578125" customWidth="1"/>
    <col min="3" max="3" width="22.5703125" customWidth="1"/>
  </cols>
  <sheetData>
    <row r="1" spans="1:3" ht="13.5" thickBot="1" x14ac:dyDescent="0.25">
      <c r="A1" s="1" t="s">
        <v>0</v>
      </c>
      <c r="B1" s="1"/>
      <c r="C1" s="9" t="s">
        <v>3</v>
      </c>
    </row>
    <row r="2" spans="1:3" x14ac:dyDescent="0.2">
      <c r="A2" s="91" t="s">
        <v>339</v>
      </c>
      <c r="B2" s="92">
        <v>24148725</v>
      </c>
      <c r="C2" s="48">
        <v>106114</v>
      </c>
    </row>
    <row r="3" spans="1:3" x14ac:dyDescent="0.2">
      <c r="A3" s="68" t="s">
        <v>449</v>
      </c>
      <c r="B3" s="42"/>
      <c r="C3" s="36">
        <v>1000</v>
      </c>
    </row>
    <row r="4" spans="1:3" x14ac:dyDescent="0.2">
      <c r="A4" s="61" t="s">
        <v>177</v>
      </c>
      <c r="B4" s="71">
        <v>63322731</v>
      </c>
      <c r="C4" s="36">
        <v>10000</v>
      </c>
    </row>
    <row r="5" spans="1:3" x14ac:dyDescent="0.2">
      <c r="A5" s="44" t="s">
        <v>69</v>
      </c>
      <c r="B5" s="42">
        <v>4861001</v>
      </c>
      <c r="C5" s="36">
        <v>11000</v>
      </c>
    </row>
    <row r="6" spans="1:3" s="32" customFormat="1" x14ac:dyDescent="0.2">
      <c r="A6" s="61" t="s">
        <v>317</v>
      </c>
      <c r="B6" s="71">
        <v>27117804</v>
      </c>
      <c r="C6" s="50">
        <v>94501</v>
      </c>
    </row>
    <row r="7" spans="1:3" x14ac:dyDescent="0.2">
      <c r="A7" s="61" t="s">
        <v>526</v>
      </c>
      <c r="B7" s="71">
        <v>18824315</v>
      </c>
      <c r="C7" s="36">
        <v>30000</v>
      </c>
    </row>
    <row r="8" spans="1:3" s="32" customFormat="1" x14ac:dyDescent="0.2">
      <c r="A8" s="61" t="s">
        <v>526</v>
      </c>
      <c r="B8" s="71">
        <v>18824315</v>
      </c>
      <c r="C8" s="36">
        <v>30000</v>
      </c>
    </row>
    <row r="9" spans="1:3" x14ac:dyDescent="0.2">
      <c r="A9" s="61" t="s">
        <v>526</v>
      </c>
      <c r="B9" s="71">
        <v>18824315</v>
      </c>
      <c r="C9" s="36">
        <v>30000</v>
      </c>
    </row>
    <row r="10" spans="1:3" s="32" customFormat="1" x14ac:dyDescent="0.2">
      <c r="A10" s="61" t="s">
        <v>525</v>
      </c>
      <c r="B10" s="71">
        <v>18824706</v>
      </c>
      <c r="C10" s="36">
        <v>20000</v>
      </c>
    </row>
    <row r="11" spans="1:3" x14ac:dyDescent="0.2">
      <c r="A11" s="61" t="s">
        <v>452</v>
      </c>
      <c r="B11" s="71">
        <v>48029521</v>
      </c>
      <c r="C11" s="36">
        <v>5000</v>
      </c>
    </row>
    <row r="12" spans="1:3" x14ac:dyDescent="0.2">
      <c r="A12" s="44" t="s">
        <v>140</v>
      </c>
      <c r="B12" s="87">
        <v>25532961</v>
      </c>
      <c r="C12" s="36">
        <v>10000</v>
      </c>
    </row>
    <row r="13" spans="1:3" x14ac:dyDescent="0.2">
      <c r="A13" s="61" t="s">
        <v>260</v>
      </c>
      <c r="B13" s="71">
        <v>70876193</v>
      </c>
      <c r="C13" s="67">
        <v>175000</v>
      </c>
    </row>
    <row r="14" spans="1:3" s="32" customFormat="1" x14ac:dyDescent="0.2">
      <c r="A14" s="44" t="s">
        <v>81</v>
      </c>
      <c r="B14" s="42">
        <v>45314306</v>
      </c>
      <c r="C14" s="36">
        <v>22936</v>
      </c>
    </row>
    <row r="15" spans="1:3" x14ac:dyDescent="0.2">
      <c r="A15" s="61" t="s">
        <v>187</v>
      </c>
      <c r="B15" s="71">
        <v>60066091</v>
      </c>
      <c r="C15" s="36">
        <v>10000</v>
      </c>
    </row>
    <row r="16" spans="1:3" x14ac:dyDescent="0.2">
      <c r="A16" s="44" t="s">
        <v>70</v>
      </c>
      <c r="B16" s="42">
        <v>48586285</v>
      </c>
      <c r="C16" s="36">
        <v>50000</v>
      </c>
    </row>
    <row r="17" spans="1:3" x14ac:dyDescent="0.2">
      <c r="A17" s="44" t="s">
        <v>356</v>
      </c>
      <c r="B17" s="85"/>
      <c r="C17" s="36">
        <v>3000</v>
      </c>
    </row>
    <row r="18" spans="1:3" x14ac:dyDescent="0.2">
      <c r="A18" s="44" t="s">
        <v>72</v>
      </c>
      <c r="B18" s="44"/>
      <c r="C18" s="36">
        <v>1000</v>
      </c>
    </row>
    <row r="19" spans="1:3" x14ac:dyDescent="0.2">
      <c r="A19" s="68" t="s">
        <v>384</v>
      </c>
      <c r="B19" s="44"/>
      <c r="C19" s="36">
        <v>8102</v>
      </c>
    </row>
    <row r="20" spans="1:3" x14ac:dyDescent="0.2">
      <c r="A20" s="44" t="s">
        <v>248</v>
      </c>
      <c r="B20" s="44"/>
      <c r="C20" s="50">
        <v>-35780</v>
      </c>
    </row>
    <row r="21" spans="1:3" x14ac:dyDescent="0.2">
      <c r="A21" s="61" t="s">
        <v>523</v>
      </c>
      <c r="B21" s="61">
        <v>28233492</v>
      </c>
      <c r="C21" s="23">
        <v>20000</v>
      </c>
    </row>
    <row r="22" spans="1:3" x14ac:dyDescent="0.2">
      <c r="A22" s="44" t="s">
        <v>394</v>
      </c>
      <c r="B22" s="44"/>
      <c r="C22" s="36">
        <v>2000</v>
      </c>
    </row>
    <row r="23" spans="1:3" s="32" customFormat="1" x14ac:dyDescent="0.2">
      <c r="A23" s="61" t="s">
        <v>431</v>
      </c>
      <c r="B23" s="61">
        <v>27566137</v>
      </c>
      <c r="C23" s="36">
        <v>90211</v>
      </c>
    </row>
    <row r="24" spans="1:3" x14ac:dyDescent="0.2">
      <c r="A24" s="61" t="s">
        <v>179</v>
      </c>
      <c r="B24" s="61">
        <v>49356526</v>
      </c>
      <c r="C24" s="36">
        <v>5000</v>
      </c>
    </row>
    <row r="25" spans="1:3" x14ac:dyDescent="0.2">
      <c r="A25" s="44" t="s">
        <v>8</v>
      </c>
      <c r="B25" s="44"/>
      <c r="C25" s="36">
        <v>2000</v>
      </c>
    </row>
    <row r="26" spans="1:3" x14ac:dyDescent="0.2">
      <c r="A26" s="68" t="s">
        <v>425</v>
      </c>
      <c r="B26" s="44"/>
      <c r="C26" s="36">
        <v>2000</v>
      </c>
    </row>
    <row r="27" spans="1:3" x14ac:dyDescent="0.2">
      <c r="A27" s="68" t="s">
        <v>397</v>
      </c>
      <c r="B27" s="44"/>
      <c r="C27" s="36">
        <v>15000</v>
      </c>
    </row>
    <row r="28" spans="1:3" x14ac:dyDescent="0.2">
      <c r="A28" s="61" t="s">
        <v>434</v>
      </c>
      <c r="B28" s="61">
        <v>60747668</v>
      </c>
      <c r="C28" s="36">
        <v>50000</v>
      </c>
    </row>
    <row r="29" spans="1:3" x14ac:dyDescent="0.2">
      <c r="A29" s="44" t="s">
        <v>23</v>
      </c>
      <c r="B29" s="49"/>
      <c r="C29" s="47">
        <v>2000</v>
      </c>
    </row>
    <row r="30" spans="1:3" s="32" customFormat="1" x14ac:dyDescent="0.2">
      <c r="A30" s="61" t="s">
        <v>251</v>
      </c>
      <c r="B30" s="61">
        <v>48025976</v>
      </c>
      <c r="C30" s="50">
        <v>50000</v>
      </c>
    </row>
    <row r="31" spans="1:3" x14ac:dyDescent="0.2">
      <c r="A31" s="61" t="s">
        <v>251</v>
      </c>
      <c r="B31" s="61">
        <v>48025976</v>
      </c>
      <c r="C31" s="36">
        <v>25000</v>
      </c>
    </row>
    <row r="32" spans="1:3" x14ac:dyDescent="0.2">
      <c r="A32" s="61" t="s">
        <v>251</v>
      </c>
      <c r="B32" s="61">
        <v>48025976</v>
      </c>
      <c r="C32" s="36">
        <v>7779</v>
      </c>
    </row>
    <row r="33" spans="1:3" x14ac:dyDescent="0.2">
      <c r="A33" s="61" t="s">
        <v>351</v>
      </c>
      <c r="B33" s="61">
        <v>27218864</v>
      </c>
      <c r="C33" s="36">
        <v>250000</v>
      </c>
    </row>
    <row r="34" spans="1:3" x14ac:dyDescent="0.2">
      <c r="A34" s="61" t="s">
        <v>258</v>
      </c>
      <c r="B34" s="61">
        <v>24119393</v>
      </c>
      <c r="C34" s="50">
        <v>100000</v>
      </c>
    </row>
    <row r="35" spans="1:3" x14ac:dyDescent="0.2">
      <c r="A35" s="61" t="s">
        <v>192</v>
      </c>
      <c r="B35" s="61">
        <v>60733098</v>
      </c>
      <c r="C35" s="36">
        <v>3000</v>
      </c>
    </row>
    <row r="36" spans="1:3" x14ac:dyDescent="0.2">
      <c r="A36" s="44" t="s">
        <v>249</v>
      </c>
      <c r="B36" s="44"/>
      <c r="C36" s="50">
        <v>4000</v>
      </c>
    </row>
    <row r="37" spans="1:3" x14ac:dyDescent="0.2">
      <c r="A37" s="44" t="s">
        <v>309</v>
      </c>
      <c r="B37" s="44"/>
      <c r="C37" s="50">
        <v>2000</v>
      </c>
    </row>
    <row r="38" spans="1:3" x14ac:dyDescent="0.2">
      <c r="A38" s="61" t="s">
        <v>180</v>
      </c>
      <c r="B38" s="61">
        <v>26869551</v>
      </c>
      <c r="C38" s="36">
        <v>4000</v>
      </c>
    </row>
    <row r="39" spans="1:3" x14ac:dyDescent="0.2">
      <c r="A39" s="61" t="s">
        <v>313</v>
      </c>
      <c r="B39" s="61">
        <v>24139769</v>
      </c>
      <c r="C39" s="50">
        <v>150000</v>
      </c>
    </row>
    <row r="40" spans="1:3" x14ac:dyDescent="0.2">
      <c r="A40" s="44" t="s">
        <v>144</v>
      </c>
      <c r="B40" s="44"/>
      <c r="C40" s="36">
        <v>500</v>
      </c>
    </row>
    <row r="41" spans="1:3" x14ac:dyDescent="0.2">
      <c r="A41" s="44" t="s">
        <v>145</v>
      </c>
      <c r="B41" s="44"/>
      <c r="C41" s="36">
        <v>1000</v>
      </c>
    </row>
    <row r="42" spans="1:3" x14ac:dyDescent="0.2">
      <c r="A42" s="44" t="s">
        <v>304</v>
      </c>
      <c r="B42" s="42"/>
      <c r="C42" s="50">
        <v>3500</v>
      </c>
    </row>
    <row r="43" spans="1:3" x14ac:dyDescent="0.2">
      <c r="A43" s="44" t="s">
        <v>202</v>
      </c>
      <c r="B43" s="2"/>
      <c r="C43" s="23">
        <v>2800</v>
      </c>
    </row>
    <row r="44" spans="1:3" s="32" customFormat="1" x14ac:dyDescent="0.2">
      <c r="A44" s="44" t="s">
        <v>5</v>
      </c>
      <c r="B44" s="2">
        <v>27020665</v>
      </c>
      <c r="C44" s="23">
        <v>100000</v>
      </c>
    </row>
    <row r="45" spans="1:3" x14ac:dyDescent="0.2">
      <c r="A45" s="44" t="s">
        <v>5</v>
      </c>
      <c r="B45" s="2">
        <v>27020665</v>
      </c>
      <c r="C45" s="29">
        <v>100000</v>
      </c>
    </row>
    <row r="46" spans="1:3" x14ac:dyDescent="0.2">
      <c r="A46" s="61" t="s">
        <v>5</v>
      </c>
      <c r="B46" s="60">
        <v>27020665</v>
      </c>
      <c r="C46" s="23">
        <v>105000</v>
      </c>
    </row>
    <row r="47" spans="1:3" x14ac:dyDescent="0.2">
      <c r="A47" s="61" t="s">
        <v>5</v>
      </c>
      <c r="B47" s="71">
        <v>27020665</v>
      </c>
      <c r="C47" s="23">
        <v>105000</v>
      </c>
    </row>
    <row r="48" spans="1:3" s="32" customFormat="1" x14ac:dyDescent="0.2">
      <c r="A48" s="61" t="s">
        <v>5</v>
      </c>
      <c r="B48" s="75">
        <v>27020665</v>
      </c>
      <c r="C48" s="23">
        <v>105000</v>
      </c>
    </row>
    <row r="49" spans="1:3" x14ac:dyDescent="0.2">
      <c r="A49" s="61" t="s">
        <v>5</v>
      </c>
      <c r="B49" s="71">
        <v>27020665</v>
      </c>
      <c r="C49" s="29">
        <v>105000</v>
      </c>
    </row>
    <row r="50" spans="1:3" x14ac:dyDescent="0.2">
      <c r="A50" s="61" t="s">
        <v>5</v>
      </c>
      <c r="B50" s="71">
        <v>27020665</v>
      </c>
      <c r="C50" s="29">
        <v>105000</v>
      </c>
    </row>
    <row r="51" spans="1:3" x14ac:dyDescent="0.2">
      <c r="A51" s="61" t="s">
        <v>5</v>
      </c>
      <c r="B51" s="75">
        <v>27020665</v>
      </c>
      <c r="C51" s="23">
        <v>105000</v>
      </c>
    </row>
    <row r="52" spans="1:3" x14ac:dyDescent="0.2">
      <c r="A52" s="61" t="s">
        <v>5</v>
      </c>
      <c r="B52" s="75">
        <v>27020665</v>
      </c>
      <c r="C52" s="23">
        <v>105000</v>
      </c>
    </row>
    <row r="53" spans="1:3" x14ac:dyDescent="0.2">
      <c r="A53" s="61" t="s">
        <v>5</v>
      </c>
      <c r="B53" s="71">
        <v>27020665</v>
      </c>
      <c r="C53" s="23">
        <v>105000</v>
      </c>
    </row>
    <row r="54" spans="1:3" x14ac:dyDescent="0.2">
      <c r="A54" s="61" t="s">
        <v>5</v>
      </c>
      <c r="B54" s="75">
        <v>27020665</v>
      </c>
      <c r="C54" s="23">
        <v>105000</v>
      </c>
    </row>
    <row r="55" spans="1:3" x14ac:dyDescent="0.2">
      <c r="A55" s="61" t="s">
        <v>5</v>
      </c>
      <c r="B55" s="75">
        <v>27020665</v>
      </c>
      <c r="C55" s="23">
        <v>105000</v>
      </c>
    </row>
    <row r="56" spans="1:3" x14ac:dyDescent="0.2">
      <c r="A56" s="44" t="s">
        <v>21</v>
      </c>
      <c r="B56" s="78"/>
      <c r="C56" s="51">
        <v>15000</v>
      </c>
    </row>
    <row r="57" spans="1:3" x14ac:dyDescent="0.2">
      <c r="A57" s="61" t="s">
        <v>350</v>
      </c>
      <c r="B57" s="71">
        <v>26209578</v>
      </c>
      <c r="C57" s="23">
        <v>50000</v>
      </c>
    </row>
    <row r="58" spans="1:3" s="32" customFormat="1" x14ac:dyDescent="0.2">
      <c r="A58" s="44" t="s">
        <v>348</v>
      </c>
      <c r="B58" s="42"/>
      <c r="C58" s="23">
        <v>1400</v>
      </c>
    </row>
    <row r="59" spans="1:3" x14ac:dyDescent="0.2">
      <c r="A59" s="44" t="s">
        <v>263</v>
      </c>
      <c r="B59" s="2"/>
      <c r="C59" s="29">
        <v>15000</v>
      </c>
    </row>
    <row r="60" spans="1:3" x14ac:dyDescent="0.2">
      <c r="A60" s="61" t="s">
        <v>126</v>
      </c>
      <c r="B60" s="71">
        <v>87989484</v>
      </c>
      <c r="C60" s="23">
        <v>3000</v>
      </c>
    </row>
    <row r="61" spans="1:3" x14ac:dyDescent="0.2">
      <c r="A61" s="61" t="s">
        <v>254</v>
      </c>
      <c r="B61" s="71">
        <v>4634683</v>
      </c>
      <c r="C61" s="29">
        <v>2800</v>
      </c>
    </row>
    <row r="62" spans="1:3" x14ac:dyDescent="0.2">
      <c r="A62" s="68" t="s">
        <v>446</v>
      </c>
      <c r="B62" s="2"/>
      <c r="C62" s="23">
        <v>1000</v>
      </c>
    </row>
    <row r="63" spans="1:3" x14ac:dyDescent="0.2">
      <c r="A63" s="44" t="s">
        <v>308</v>
      </c>
      <c r="B63" s="42"/>
      <c r="C63" s="29">
        <v>2000</v>
      </c>
    </row>
    <row r="64" spans="1:3" x14ac:dyDescent="0.2">
      <c r="A64" s="44" t="s">
        <v>261</v>
      </c>
      <c r="B64" s="2"/>
      <c r="C64" s="29">
        <v>10000</v>
      </c>
    </row>
    <row r="65" spans="1:3" x14ac:dyDescent="0.2">
      <c r="A65" s="44" t="s">
        <v>314</v>
      </c>
      <c r="B65" s="86"/>
      <c r="C65" s="29">
        <v>3000</v>
      </c>
    </row>
    <row r="66" spans="1:3" s="32" customFormat="1" x14ac:dyDescent="0.2">
      <c r="A66" s="68" t="s">
        <v>461</v>
      </c>
      <c r="B66" s="2"/>
      <c r="C66" s="23">
        <v>4000</v>
      </c>
    </row>
    <row r="67" spans="1:3" x14ac:dyDescent="0.2">
      <c r="A67" s="44" t="s">
        <v>75</v>
      </c>
      <c r="B67" s="2"/>
      <c r="C67" s="23">
        <v>3000</v>
      </c>
    </row>
    <row r="68" spans="1:3" x14ac:dyDescent="0.2">
      <c r="A68" s="61" t="s">
        <v>307</v>
      </c>
      <c r="B68" s="75">
        <v>25733591</v>
      </c>
      <c r="C68" s="29">
        <v>250000</v>
      </c>
    </row>
    <row r="69" spans="1:3" x14ac:dyDescent="0.2">
      <c r="A69" s="61" t="s">
        <v>124</v>
      </c>
      <c r="B69" s="60">
        <v>28085400</v>
      </c>
      <c r="C69" s="29">
        <v>1400000</v>
      </c>
    </row>
    <row r="70" spans="1:3" x14ac:dyDescent="0.2">
      <c r="A70" s="68" t="s">
        <v>439</v>
      </c>
      <c r="B70" s="2"/>
      <c r="C70" s="23">
        <v>3000</v>
      </c>
    </row>
    <row r="71" spans="1:3" x14ac:dyDescent="0.2">
      <c r="A71" s="61" t="s">
        <v>197</v>
      </c>
      <c r="B71" s="60">
        <v>25332457</v>
      </c>
      <c r="C71" s="23">
        <v>1205000</v>
      </c>
    </row>
    <row r="72" spans="1:3" x14ac:dyDescent="0.2">
      <c r="A72" s="68" t="s">
        <v>427</v>
      </c>
      <c r="B72" s="2"/>
      <c r="C72" s="23">
        <v>5856</v>
      </c>
    </row>
    <row r="73" spans="1:3" x14ac:dyDescent="0.2">
      <c r="A73" s="44" t="s">
        <v>234</v>
      </c>
      <c r="B73" s="75">
        <v>25135228</v>
      </c>
      <c r="C73" s="29">
        <v>100000</v>
      </c>
    </row>
    <row r="74" spans="1:3" x14ac:dyDescent="0.2">
      <c r="A74" s="44" t="s">
        <v>127</v>
      </c>
      <c r="B74" s="2"/>
      <c r="C74" s="23">
        <v>4000</v>
      </c>
    </row>
    <row r="75" spans="1:3" x14ac:dyDescent="0.2">
      <c r="A75" s="44" t="s">
        <v>78</v>
      </c>
      <c r="B75" s="2"/>
      <c r="C75" s="23">
        <v>1000</v>
      </c>
    </row>
    <row r="76" spans="1:3" x14ac:dyDescent="0.2">
      <c r="A76" s="61" t="s">
        <v>518</v>
      </c>
      <c r="B76" s="60">
        <v>24268551</v>
      </c>
      <c r="C76" s="23">
        <v>85000</v>
      </c>
    </row>
    <row r="77" spans="1:3" x14ac:dyDescent="0.2">
      <c r="A77" s="44" t="s">
        <v>178</v>
      </c>
      <c r="C77" s="23">
        <v>20000</v>
      </c>
    </row>
    <row r="78" spans="1:3" x14ac:dyDescent="0.2">
      <c r="A78" s="61" t="s">
        <v>302</v>
      </c>
      <c r="B78" s="75">
        <v>25501186</v>
      </c>
      <c r="C78" s="29">
        <v>135000</v>
      </c>
    </row>
    <row r="79" spans="1:3" x14ac:dyDescent="0.2">
      <c r="A79" s="61" t="s">
        <v>390</v>
      </c>
      <c r="B79" s="60">
        <v>48041351</v>
      </c>
      <c r="C79" s="23">
        <v>30000</v>
      </c>
    </row>
    <row r="80" spans="1:3" x14ac:dyDescent="0.2">
      <c r="A80" s="44" t="s">
        <v>79</v>
      </c>
      <c r="B80" s="2">
        <v>61975265</v>
      </c>
      <c r="C80" s="23">
        <v>50000</v>
      </c>
    </row>
    <row r="81" spans="1:3" x14ac:dyDescent="0.2">
      <c r="A81" s="68" t="s">
        <v>440</v>
      </c>
      <c r="B81" s="2"/>
      <c r="C81" s="23">
        <v>1000</v>
      </c>
    </row>
    <row r="82" spans="1:3" x14ac:dyDescent="0.2">
      <c r="A82" s="61" t="s">
        <v>190</v>
      </c>
      <c r="B82" s="60">
        <v>67064264</v>
      </c>
      <c r="C82" s="29">
        <v>40000</v>
      </c>
    </row>
    <row r="83" spans="1:3" x14ac:dyDescent="0.2">
      <c r="A83" s="44" t="s">
        <v>139</v>
      </c>
      <c r="C83" s="23">
        <v>4000</v>
      </c>
    </row>
    <row r="84" spans="1:3" x14ac:dyDescent="0.2">
      <c r="A84" s="44" t="s">
        <v>146</v>
      </c>
      <c r="C84" s="23">
        <v>2000</v>
      </c>
    </row>
    <row r="85" spans="1:3" x14ac:dyDescent="0.2">
      <c r="A85" s="68" t="s">
        <v>426</v>
      </c>
      <c r="B85" s="2"/>
      <c r="C85" s="23">
        <v>7000</v>
      </c>
    </row>
    <row r="86" spans="1:3" x14ac:dyDescent="0.2">
      <c r="A86" s="68" t="s">
        <v>516</v>
      </c>
      <c r="B86" s="2"/>
      <c r="C86" s="23">
        <v>1000</v>
      </c>
    </row>
    <row r="87" spans="1:3" x14ac:dyDescent="0.2">
      <c r="A87" s="44" t="s">
        <v>353</v>
      </c>
      <c r="B87" s="63"/>
      <c r="C87" s="23">
        <v>4200</v>
      </c>
    </row>
    <row r="88" spans="1:3" x14ac:dyDescent="0.2">
      <c r="A88" s="68" t="s">
        <v>438</v>
      </c>
      <c r="B88" s="2"/>
      <c r="C88" s="23">
        <v>1000</v>
      </c>
    </row>
    <row r="89" spans="1:3" x14ac:dyDescent="0.2">
      <c r="A89" s="68" t="s">
        <v>388</v>
      </c>
      <c r="B89" s="2"/>
      <c r="C89" s="23">
        <v>4200</v>
      </c>
    </row>
    <row r="90" spans="1:3" x14ac:dyDescent="0.2">
      <c r="A90" s="44" t="s">
        <v>76</v>
      </c>
      <c r="B90" s="2"/>
      <c r="C90" s="23">
        <v>6000</v>
      </c>
    </row>
    <row r="91" spans="1:3" x14ac:dyDescent="0.2">
      <c r="A91" s="44" t="s">
        <v>74</v>
      </c>
      <c r="B91" s="2"/>
      <c r="C91" s="23">
        <v>3000</v>
      </c>
    </row>
    <row r="92" spans="1:3" x14ac:dyDescent="0.2">
      <c r="A92" s="68" t="s">
        <v>527</v>
      </c>
      <c r="B92" s="2"/>
      <c r="C92" s="23">
        <v>10000</v>
      </c>
    </row>
    <row r="93" spans="1:3" ht="15.75" customHeight="1" x14ac:dyDescent="0.2">
      <c r="A93" s="68" t="s">
        <v>517</v>
      </c>
      <c r="B93" s="6"/>
      <c r="C93" s="23">
        <v>1500</v>
      </c>
    </row>
    <row r="94" spans="1:3" x14ac:dyDescent="0.2">
      <c r="A94" s="61" t="s">
        <v>257</v>
      </c>
      <c r="B94" s="75">
        <v>61679381</v>
      </c>
      <c r="C94" s="50">
        <v>50000</v>
      </c>
    </row>
    <row r="95" spans="1:3" x14ac:dyDescent="0.2">
      <c r="A95" s="61" t="s">
        <v>257</v>
      </c>
      <c r="B95" s="60">
        <v>61679381</v>
      </c>
      <c r="C95" s="23">
        <v>120000</v>
      </c>
    </row>
    <row r="96" spans="1:3" x14ac:dyDescent="0.2">
      <c r="A96" s="61" t="s">
        <v>257</v>
      </c>
      <c r="B96" s="60">
        <v>61679381</v>
      </c>
      <c r="C96" s="23">
        <v>30000</v>
      </c>
    </row>
    <row r="97" spans="1:3" x14ac:dyDescent="0.2">
      <c r="A97" s="61" t="s">
        <v>182</v>
      </c>
      <c r="B97" s="60">
        <v>63981106</v>
      </c>
      <c r="C97" s="23">
        <v>43855</v>
      </c>
    </row>
    <row r="98" spans="1:3" x14ac:dyDescent="0.2">
      <c r="A98" s="61" t="s">
        <v>534</v>
      </c>
      <c r="B98" s="60">
        <v>47391812</v>
      </c>
      <c r="C98" s="23">
        <v>2500</v>
      </c>
    </row>
    <row r="99" spans="1:3" x14ac:dyDescent="0.2">
      <c r="A99" s="61" t="s">
        <v>115</v>
      </c>
      <c r="B99" s="60">
        <v>87975271</v>
      </c>
      <c r="C99" s="23">
        <v>12000</v>
      </c>
    </row>
    <row r="100" spans="1:3" x14ac:dyDescent="0.2">
      <c r="A100" s="61" t="s">
        <v>184</v>
      </c>
      <c r="B100" s="64">
        <v>29242550</v>
      </c>
      <c r="C100" s="23">
        <v>5000</v>
      </c>
    </row>
    <row r="101" spans="1:3" s="32" customFormat="1" x14ac:dyDescent="0.2">
      <c r="A101" s="61" t="s">
        <v>459</v>
      </c>
      <c r="B101" s="75">
        <v>47115378</v>
      </c>
      <c r="C101" s="23">
        <v>130000</v>
      </c>
    </row>
    <row r="102" spans="1:3" x14ac:dyDescent="0.2">
      <c r="A102" s="61" t="s">
        <v>429</v>
      </c>
      <c r="B102" s="60">
        <v>29211239</v>
      </c>
      <c r="C102" s="23">
        <v>10000</v>
      </c>
    </row>
    <row r="103" spans="1:3" x14ac:dyDescent="0.2">
      <c r="A103" s="61" t="s">
        <v>433</v>
      </c>
      <c r="B103" s="60">
        <v>70888337</v>
      </c>
      <c r="C103" s="23">
        <v>800000</v>
      </c>
    </row>
    <row r="104" spans="1:3" x14ac:dyDescent="0.2">
      <c r="A104" s="61" t="s">
        <v>433</v>
      </c>
      <c r="B104" s="60">
        <v>70888337</v>
      </c>
      <c r="C104" s="23">
        <v>156000</v>
      </c>
    </row>
    <row r="105" spans="1:3" s="32" customFormat="1" x14ac:dyDescent="0.2">
      <c r="A105" s="44" t="s">
        <v>193</v>
      </c>
      <c r="B105"/>
      <c r="C105" s="23">
        <v>20000</v>
      </c>
    </row>
    <row r="106" spans="1:3" x14ac:dyDescent="0.2">
      <c r="A106" s="61" t="s">
        <v>246</v>
      </c>
      <c r="B106" s="75">
        <v>49681508</v>
      </c>
      <c r="C106" s="89">
        <v>15000</v>
      </c>
    </row>
    <row r="107" spans="1:3" s="32" customFormat="1" x14ac:dyDescent="0.2">
      <c r="A107" s="44" t="s">
        <v>262</v>
      </c>
      <c r="B107" s="2"/>
      <c r="C107" s="29">
        <v>11200</v>
      </c>
    </row>
    <row r="108" spans="1:3" x14ac:dyDescent="0.2">
      <c r="A108" s="44" t="s">
        <v>129</v>
      </c>
      <c r="C108" s="23">
        <v>7000</v>
      </c>
    </row>
    <row r="109" spans="1:3" x14ac:dyDescent="0.2">
      <c r="A109" s="68" t="s">
        <v>454</v>
      </c>
      <c r="B109" s="2"/>
      <c r="C109" s="23">
        <v>10000</v>
      </c>
    </row>
    <row r="110" spans="1:3" x14ac:dyDescent="0.2">
      <c r="A110" s="61" t="s">
        <v>186</v>
      </c>
      <c r="B110" s="60">
        <v>60734396</v>
      </c>
      <c r="C110" s="23">
        <v>20000</v>
      </c>
    </row>
    <row r="111" spans="1:3" x14ac:dyDescent="0.2">
      <c r="A111" s="68" t="s">
        <v>460</v>
      </c>
      <c r="B111" s="2"/>
      <c r="C111" s="23">
        <v>4392</v>
      </c>
    </row>
    <row r="112" spans="1:3" x14ac:dyDescent="0.2">
      <c r="A112" s="84" t="s">
        <v>395</v>
      </c>
      <c r="B112" s="44"/>
      <c r="C112" s="36">
        <v>9800</v>
      </c>
    </row>
    <row r="113" spans="1:3" x14ac:dyDescent="0.2">
      <c r="A113" s="61" t="s">
        <v>185</v>
      </c>
      <c r="B113" s="60">
        <v>25285017</v>
      </c>
      <c r="C113" s="23">
        <v>5000</v>
      </c>
    </row>
    <row r="114" spans="1:3" x14ac:dyDescent="0.2">
      <c r="A114" s="68" t="s">
        <v>535</v>
      </c>
      <c r="B114" s="2"/>
      <c r="C114" s="23">
        <v>10000</v>
      </c>
    </row>
    <row r="115" spans="1:3" x14ac:dyDescent="0.2">
      <c r="A115" s="44" t="s">
        <v>12</v>
      </c>
      <c r="B115" s="2">
        <v>46903577</v>
      </c>
      <c r="C115" s="23">
        <v>4200</v>
      </c>
    </row>
    <row r="116" spans="1:3" s="32" customFormat="1" x14ac:dyDescent="0.2">
      <c r="A116" s="68" t="s">
        <v>398</v>
      </c>
      <c r="B116" s="44"/>
      <c r="C116" s="36">
        <v>2000</v>
      </c>
    </row>
    <row r="117" spans="1:3" x14ac:dyDescent="0.2">
      <c r="A117" s="44" t="s">
        <v>143</v>
      </c>
      <c r="B117" s="44"/>
      <c r="C117" s="50">
        <v>500</v>
      </c>
    </row>
    <row r="118" spans="1:3" x14ac:dyDescent="0.2">
      <c r="A118" s="61" t="s">
        <v>198</v>
      </c>
      <c r="B118" s="61"/>
      <c r="C118" s="36">
        <v>1000</v>
      </c>
    </row>
    <row r="119" spans="1:3" x14ac:dyDescent="0.2">
      <c r="A119" s="61" t="s">
        <v>456</v>
      </c>
      <c r="B119" s="61">
        <v>62909771</v>
      </c>
      <c r="C119" s="36">
        <v>25000</v>
      </c>
    </row>
    <row r="120" spans="1:3" x14ac:dyDescent="0.2">
      <c r="A120" s="44" t="s">
        <v>11</v>
      </c>
      <c r="B120" s="44"/>
      <c r="C120" s="36">
        <v>11974</v>
      </c>
    </row>
    <row r="121" spans="1:3" x14ac:dyDescent="0.2">
      <c r="A121" s="61" t="s">
        <v>453</v>
      </c>
      <c r="B121" s="61">
        <v>25820826</v>
      </c>
      <c r="C121" s="77">
        <v>10000</v>
      </c>
    </row>
    <row r="122" spans="1:3" x14ac:dyDescent="0.2">
      <c r="A122" s="44" t="s">
        <v>312</v>
      </c>
      <c r="B122" s="44"/>
      <c r="C122" s="50">
        <v>4200</v>
      </c>
    </row>
    <row r="123" spans="1:3" x14ac:dyDescent="0.2">
      <c r="A123" s="68" t="s">
        <v>448</v>
      </c>
      <c r="B123" s="44"/>
      <c r="C123" s="36">
        <v>1000</v>
      </c>
    </row>
    <row r="124" spans="1:3" x14ac:dyDescent="0.2">
      <c r="A124" s="68" t="s">
        <v>432</v>
      </c>
      <c r="B124" s="44"/>
      <c r="C124" s="36">
        <v>25000</v>
      </c>
    </row>
    <row r="125" spans="1:3" x14ac:dyDescent="0.2">
      <c r="A125" s="44" t="s">
        <v>132</v>
      </c>
      <c r="B125" s="44"/>
      <c r="C125" s="36">
        <v>5000</v>
      </c>
    </row>
    <row r="126" spans="1:3" x14ac:dyDescent="0.2">
      <c r="A126" s="44" t="s">
        <v>132</v>
      </c>
      <c r="B126" s="44"/>
      <c r="C126" s="36">
        <v>6000</v>
      </c>
    </row>
    <row r="127" spans="1:3" x14ac:dyDescent="0.2">
      <c r="A127" s="68" t="s">
        <v>513</v>
      </c>
      <c r="B127" s="44"/>
      <c r="C127" s="36">
        <v>7320</v>
      </c>
    </row>
    <row r="128" spans="1:3" x14ac:dyDescent="0.2">
      <c r="A128" s="44" t="s">
        <v>134</v>
      </c>
      <c r="B128" s="44"/>
      <c r="C128" s="90">
        <v>500</v>
      </c>
    </row>
    <row r="129" spans="1:3" x14ac:dyDescent="0.2">
      <c r="A129" s="44" t="s">
        <v>66</v>
      </c>
      <c r="B129" s="44"/>
      <c r="C129" s="36">
        <v>4200</v>
      </c>
    </row>
    <row r="130" spans="1:3" x14ac:dyDescent="0.2">
      <c r="A130" s="68" t="s">
        <v>386</v>
      </c>
      <c r="B130" s="44"/>
      <c r="C130" s="36">
        <v>2000</v>
      </c>
    </row>
    <row r="131" spans="1:3" x14ac:dyDescent="0.2">
      <c r="A131" s="68" t="s">
        <v>445</v>
      </c>
      <c r="B131" s="44"/>
      <c r="C131" s="36">
        <v>16104</v>
      </c>
    </row>
    <row r="132" spans="1:3" x14ac:dyDescent="0.2">
      <c r="A132" s="44" t="s">
        <v>147</v>
      </c>
      <c r="B132" s="44"/>
      <c r="C132" s="36">
        <v>1000</v>
      </c>
    </row>
    <row r="133" spans="1:3" x14ac:dyDescent="0.2">
      <c r="A133" s="61" t="s">
        <v>119</v>
      </c>
      <c r="B133" s="61">
        <v>29222745</v>
      </c>
      <c r="C133" s="50">
        <v>3000</v>
      </c>
    </row>
    <row r="134" spans="1:3" x14ac:dyDescent="0.2">
      <c r="A134" s="44" t="s">
        <v>259</v>
      </c>
      <c r="B134" s="44"/>
      <c r="C134" s="50">
        <v>3000</v>
      </c>
    </row>
    <row r="135" spans="1:3" x14ac:dyDescent="0.2">
      <c r="A135" s="44" t="s">
        <v>176</v>
      </c>
      <c r="B135" s="44"/>
      <c r="C135" s="90">
        <v>3000</v>
      </c>
    </row>
    <row r="136" spans="1:3" x14ac:dyDescent="0.2">
      <c r="A136" s="44" t="s">
        <v>383</v>
      </c>
      <c r="B136" s="44"/>
      <c r="C136" s="36">
        <v>13000</v>
      </c>
    </row>
    <row r="137" spans="1:3" s="66" customFormat="1" x14ac:dyDescent="0.2">
      <c r="A137" s="61" t="s">
        <v>522</v>
      </c>
      <c r="B137" s="61">
        <v>24206539</v>
      </c>
      <c r="C137" s="36">
        <v>10000</v>
      </c>
    </row>
    <row r="138" spans="1:3" x14ac:dyDescent="0.2">
      <c r="A138" s="44" t="s">
        <v>7</v>
      </c>
      <c r="B138" s="44">
        <v>49976770</v>
      </c>
      <c r="C138" s="36">
        <v>10000</v>
      </c>
    </row>
    <row r="139" spans="1:3" x14ac:dyDescent="0.2">
      <c r="A139" s="61" t="s">
        <v>191</v>
      </c>
      <c r="B139" s="61">
        <v>24815349</v>
      </c>
      <c r="C139" s="36">
        <v>30000</v>
      </c>
    </row>
    <row r="140" spans="1:3" x14ac:dyDescent="0.2">
      <c r="A140" s="61" t="s">
        <v>385</v>
      </c>
      <c r="B140" s="61">
        <v>64583562</v>
      </c>
      <c r="C140" s="36">
        <v>30000</v>
      </c>
    </row>
    <row r="141" spans="1:3" x14ac:dyDescent="0.2">
      <c r="A141" s="44" t="s">
        <v>82</v>
      </c>
      <c r="B141" s="44"/>
      <c r="C141" s="36">
        <v>3000</v>
      </c>
    </row>
    <row r="142" spans="1:3" x14ac:dyDescent="0.2">
      <c r="A142" s="44" t="s">
        <v>64</v>
      </c>
      <c r="B142" s="49">
        <v>4663446</v>
      </c>
      <c r="C142" s="47">
        <v>10000</v>
      </c>
    </row>
    <row r="143" spans="1:3" x14ac:dyDescent="0.2">
      <c r="A143" s="61" t="s">
        <v>247</v>
      </c>
      <c r="B143" s="61">
        <v>88779955</v>
      </c>
      <c r="C143" s="50">
        <v>5000</v>
      </c>
    </row>
    <row r="144" spans="1:3" x14ac:dyDescent="0.2">
      <c r="A144" s="61" t="s">
        <v>455</v>
      </c>
      <c r="B144" s="61">
        <v>29391181</v>
      </c>
      <c r="C144" s="36">
        <v>5000</v>
      </c>
    </row>
    <row r="145" spans="1:3" x14ac:dyDescent="0.2">
      <c r="A145" s="44" t="s">
        <v>80</v>
      </c>
      <c r="B145" s="44">
        <v>3235734</v>
      </c>
      <c r="C145" s="36">
        <v>5000</v>
      </c>
    </row>
    <row r="146" spans="1:3" x14ac:dyDescent="0.2">
      <c r="A146" s="44" t="s">
        <v>199</v>
      </c>
      <c r="B146" s="44"/>
      <c r="C146" s="36">
        <v>1500</v>
      </c>
    </row>
    <row r="147" spans="1:3" x14ac:dyDescent="0.2">
      <c r="A147" s="61" t="s">
        <v>428</v>
      </c>
      <c r="B147" s="44">
        <v>3300188</v>
      </c>
      <c r="C147" s="36">
        <v>10000</v>
      </c>
    </row>
    <row r="148" spans="1:3" x14ac:dyDescent="0.2">
      <c r="A148" s="61" t="s">
        <v>116</v>
      </c>
      <c r="B148" s="61">
        <v>28418808</v>
      </c>
      <c r="C148" s="36">
        <v>825670</v>
      </c>
    </row>
    <row r="149" spans="1:3" ht="15.75" customHeight="1" x14ac:dyDescent="0.2">
      <c r="A149" s="61" t="s">
        <v>387</v>
      </c>
      <c r="B149" s="61">
        <v>67360114</v>
      </c>
      <c r="C149" s="36">
        <v>408796.06</v>
      </c>
    </row>
    <row r="150" spans="1:3" x14ac:dyDescent="0.2">
      <c r="A150" s="44" t="s">
        <v>32</v>
      </c>
      <c r="B150" s="44">
        <v>25581228</v>
      </c>
      <c r="C150" s="36">
        <v>50000</v>
      </c>
    </row>
    <row r="151" spans="1:3" x14ac:dyDescent="0.2">
      <c r="A151" s="61" t="s">
        <v>32</v>
      </c>
      <c r="B151" s="61">
        <v>25581228</v>
      </c>
      <c r="C151" s="50">
        <v>588600</v>
      </c>
    </row>
    <row r="152" spans="1:3" x14ac:dyDescent="0.2">
      <c r="A152" s="61" t="s">
        <v>32</v>
      </c>
      <c r="B152" s="61">
        <v>25581228</v>
      </c>
      <c r="C152" s="36">
        <v>50000</v>
      </c>
    </row>
    <row r="153" spans="1:3" x14ac:dyDescent="0.2">
      <c r="A153" s="61" t="s">
        <v>32</v>
      </c>
      <c r="B153" s="61">
        <v>25581228</v>
      </c>
      <c r="C153" s="36">
        <v>270000</v>
      </c>
    </row>
    <row r="154" spans="1:3" x14ac:dyDescent="0.2">
      <c r="A154" s="44" t="s">
        <v>6</v>
      </c>
      <c r="B154" s="44">
        <v>26216566</v>
      </c>
      <c r="C154" s="36">
        <v>92700</v>
      </c>
    </row>
    <row r="155" spans="1:3" x14ac:dyDescent="0.2">
      <c r="A155" s="44" t="s">
        <v>6</v>
      </c>
      <c r="B155" s="44">
        <v>26216566</v>
      </c>
      <c r="C155" s="36">
        <v>109800</v>
      </c>
    </row>
    <row r="156" spans="1:3" x14ac:dyDescent="0.2">
      <c r="A156" s="44" t="s">
        <v>6</v>
      </c>
      <c r="B156" s="44">
        <v>26216566</v>
      </c>
      <c r="C156" s="36">
        <v>108450</v>
      </c>
    </row>
    <row r="157" spans="1:3" x14ac:dyDescent="0.2">
      <c r="A157" s="44" t="s">
        <v>6</v>
      </c>
      <c r="B157" s="44">
        <v>26216566</v>
      </c>
      <c r="C157" s="47">
        <v>47250</v>
      </c>
    </row>
    <row r="158" spans="1:3" x14ac:dyDescent="0.2">
      <c r="A158" s="44" t="s">
        <v>6</v>
      </c>
      <c r="B158" s="44">
        <v>26216566</v>
      </c>
      <c r="C158" s="50">
        <v>81000</v>
      </c>
    </row>
    <row r="159" spans="1:3" x14ac:dyDescent="0.2">
      <c r="A159" s="44" t="s">
        <v>6</v>
      </c>
      <c r="B159" s="44">
        <v>26216566</v>
      </c>
      <c r="C159" s="50">
        <v>130500</v>
      </c>
    </row>
    <row r="160" spans="1:3" x14ac:dyDescent="0.2">
      <c r="A160" s="44" t="s">
        <v>6</v>
      </c>
      <c r="B160" s="44">
        <v>26216566</v>
      </c>
      <c r="C160" s="36">
        <v>66150</v>
      </c>
    </row>
    <row r="161" spans="1:3" x14ac:dyDescent="0.2">
      <c r="A161" s="44" t="s">
        <v>6</v>
      </c>
      <c r="B161" s="44">
        <v>26216566</v>
      </c>
      <c r="C161" s="36">
        <v>108000</v>
      </c>
    </row>
    <row r="162" spans="1:3" x14ac:dyDescent="0.2">
      <c r="A162" s="44" t="s">
        <v>6</v>
      </c>
      <c r="B162" s="42">
        <v>26216566</v>
      </c>
      <c r="C162" s="36">
        <v>147420</v>
      </c>
    </row>
    <row r="163" spans="1:3" x14ac:dyDescent="0.2">
      <c r="A163" s="44" t="s">
        <v>6</v>
      </c>
      <c r="B163" s="2">
        <v>26216566</v>
      </c>
      <c r="C163" s="44">
        <v>153900</v>
      </c>
    </row>
    <row r="164" spans="1:3" x14ac:dyDescent="0.2">
      <c r="A164" s="44" t="s">
        <v>6</v>
      </c>
      <c r="B164" s="42">
        <v>26216566</v>
      </c>
      <c r="C164" s="23">
        <v>86400</v>
      </c>
    </row>
    <row r="165" spans="1:3" x14ac:dyDescent="0.2">
      <c r="A165" s="61" t="s">
        <v>349</v>
      </c>
      <c r="B165" s="60">
        <v>24303437</v>
      </c>
      <c r="C165" s="23">
        <v>10368</v>
      </c>
    </row>
    <row r="166" spans="1:3" x14ac:dyDescent="0.2">
      <c r="A166" s="61" t="s">
        <v>43</v>
      </c>
      <c r="B166" s="60">
        <v>49466739</v>
      </c>
      <c r="C166" s="23">
        <v>1430000</v>
      </c>
    </row>
    <row r="167" spans="1:3" x14ac:dyDescent="0.2">
      <c r="A167" s="61" t="s">
        <v>43</v>
      </c>
      <c r="B167" s="60">
        <v>49466739</v>
      </c>
      <c r="C167" s="23">
        <v>15000</v>
      </c>
    </row>
    <row r="168" spans="1:3" x14ac:dyDescent="0.2">
      <c r="A168" s="68" t="s">
        <v>450</v>
      </c>
      <c r="B168" s="2"/>
      <c r="C168" s="23">
        <v>20000</v>
      </c>
    </row>
    <row r="169" spans="1:3" x14ac:dyDescent="0.2">
      <c r="A169" s="68" t="s">
        <v>437</v>
      </c>
      <c r="B169" s="2"/>
      <c r="C169" s="23">
        <v>2000</v>
      </c>
    </row>
    <row r="170" spans="1:3" x14ac:dyDescent="0.2">
      <c r="A170" s="44" t="s">
        <v>13</v>
      </c>
      <c r="B170" s="2">
        <v>1610414</v>
      </c>
      <c r="C170" s="23">
        <v>10000</v>
      </c>
    </row>
    <row r="171" spans="1:3" x14ac:dyDescent="0.2">
      <c r="A171" s="61" t="s">
        <v>256</v>
      </c>
      <c r="B171" s="75">
        <v>64575977</v>
      </c>
      <c r="C171" s="29">
        <v>29100</v>
      </c>
    </row>
    <row r="172" spans="1:3" x14ac:dyDescent="0.2">
      <c r="A172" s="61" t="s">
        <v>250</v>
      </c>
      <c r="B172" s="75">
        <v>283461</v>
      </c>
      <c r="C172" s="29">
        <v>10000</v>
      </c>
    </row>
    <row r="173" spans="1:3" x14ac:dyDescent="0.2">
      <c r="A173" s="68" t="s">
        <v>399</v>
      </c>
      <c r="B173" s="42"/>
      <c r="C173" s="23">
        <v>1000</v>
      </c>
    </row>
    <row r="174" spans="1:3" x14ac:dyDescent="0.2">
      <c r="A174" s="61" t="s">
        <v>531</v>
      </c>
      <c r="B174" s="60">
        <v>63482428</v>
      </c>
      <c r="C174" s="23">
        <v>20000</v>
      </c>
    </row>
    <row r="175" spans="1:3" x14ac:dyDescent="0.2">
      <c r="A175" s="44" t="s">
        <v>17</v>
      </c>
      <c r="B175" s="2">
        <v>25337408</v>
      </c>
      <c r="C175" s="23">
        <v>100000</v>
      </c>
    </row>
    <row r="176" spans="1:3" x14ac:dyDescent="0.2">
      <c r="A176" s="44" t="s">
        <v>135</v>
      </c>
      <c r="C176" s="23">
        <v>100</v>
      </c>
    </row>
    <row r="177" spans="1:3" x14ac:dyDescent="0.2">
      <c r="A177" s="44" t="s">
        <v>14</v>
      </c>
      <c r="B177" s="2"/>
      <c r="C177" s="23">
        <v>1000</v>
      </c>
    </row>
    <row r="178" spans="1:3" x14ac:dyDescent="0.2">
      <c r="A178" s="61" t="s">
        <v>303</v>
      </c>
      <c r="B178" s="75">
        <v>63985306</v>
      </c>
      <c r="C178" s="29">
        <v>38000</v>
      </c>
    </row>
    <row r="179" spans="1:3" x14ac:dyDescent="0.2">
      <c r="A179" s="68" t="s">
        <v>520</v>
      </c>
      <c r="B179" s="42"/>
      <c r="C179" s="23">
        <v>7320</v>
      </c>
    </row>
    <row r="180" spans="1:3" x14ac:dyDescent="0.2">
      <c r="A180" s="61" t="s">
        <v>642</v>
      </c>
      <c r="B180" s="71"/>
      <c r="C180" s="23">
        <v>1500</v>
      </c>
    </row>
    <row r="181" spans="1:3" x14ac:dyDescent="0.2">
      <c r="A181" s="44" t="s">
        <v>128</v>
      </c>
      <c r="B181" s="2"/>
      <c r="C181" s="23">
        <v>20000</v>
      </c>
    </row>
    <row r="182" spans="1:3" x14ac:dyDescent="0.2">
      <c r="A182" s="44" t="s">
        <v>65</v>
      </c>
      <c r="B182" s="42"/>
      <c r="C182" s="23">
        <v>2800</v>
      </c>
    </row>
    <row r="183" spans="1:3" x14ac:dyDescent="0.2">
      <c r="A183" s="44" t="s">
        <v>245</v>
      </c>
      <c r="B183" s="2"/>
      <c r="C183" s="29">
        <v>150000</v>
      </c>
    </row>
    <row r="184" spans="1:3" x14ac:dyDescent="0.2">
      <c r="A184" s="44" t="s">
        <v>9</v>
      </c>
      <c r="B184" s="42"/>
      <c r="C184" s="23">
        <v>1500</v>
      </c>
    </row>
    <row r="185" spans="1:3" ht="25.5" x14ac:dyDescent="0.2">
      <c r="A185" s="62" t="s">
        <v>47</v>
      </c>
      <c r="B185" s="71">
        <v>44992971</v>
      </c>
      <c r="C185" s="23">
        <v>93621</v>
      </c>
    </row>
    <row r="186" spans="1:3" ht="25.5" x14ac:dyDescent="0.2">
      <c r="A186" s="62" t="s">
        <v>47</v>
      </c>
      <c r="B186" s="75">
        <v>44992971</v>
      </c>
      <c r="C186" s="23">
        <v>93621</v>
      </c>
    </row>
    <row r="187" spans="1:3" x14ac:dyDescent="0.2">
      <c r="A187" s="68" t="s">
        <v>533</v>
      </c>
      <c r="B187" s="2"/>
      <c r="C187" s="23">
        <v>50000</v>
      </c>
    </row>
    <row r="188" spans="1:3" x14ac:dyDescent="0.2">
      <c r="A188" s="61" t="s">
        <v>514</v>
      </c>
      <c r="B188" s="71">
        <v>147893</v>
      </c>
      <c r="C188" s="23">
        <v>81675</v>
      </c>
    </row>
    <row r="189" spans="1:3" x14ac:dyDescent="0.2">
      <c r="A189" s="44" t="s">
        <v>18</v>
      </c>
      <c r="B189" s="42"/>
      <c r="C189" s="23">
        <v>6000</v>
      </c>
    </row>
    <row r="190" spans="1:3" x14ac:dyDescent="0.2">
      <c r="A190" s="63" t="s">
        <v>393</v>
      </c>
      <c r="B190" s="44"/>
      <c r="C190" s="23">
        <v>9800</v>
      </c>
    </row>
    <row r="191" spans="1:3" x14ac:dyDescent="0.2">
      <c r="A191" s="61" t="s">
        <v>538</v>
      </c>
      <c r="B191" s="71">
        <v>28450817</v>
      </c>
      <c r="C191" s="23">
        <v>30000</v>
      </c>
    </row>
    <row r="192" spans="1:3" x14ac:dyDescent="0.2">
      <c r="A192" s="53" t="s">
        <v>255</v>
      </c>
      <c r="B192" s="44"/>
      <c r="C192" s="29">
        <v>3000</v>
      </c>
    </row>
    <row r="193" spans="1:3" x14ac:dyDescent="0.2">
      <c r="A193" s="2" t="s">
        <v>311</v>
      </c>
      <c r="B193" s="52"/>
      <c r="C193" s="29">
        <v>5000</v>
      </c>
    </row>
    <row r="194" spans="1:3" x14ac:dyDescent="0.2">
      <c r="A194" s="2" t="s">
        <v>10</v>
      </c>
      <c r="B194" s="44"/>
      <c r="C194" s="23">
        <v>1000</v>
      </c>
    </row>
    <row r="195" spans="1:3" x14ac:dyDescent="0.2">
      <c r="A195" s="2" t="s">
        <v>83</v>
      </c>
      <c r="B195" s="44">
        <v>49617052</v>
      </c>
      <c r="C195" s="23">
        <v>55000</v>
      </c>
    </row>
    <row r="196" spans="1:3" x14ac:dyDescent="0.2">
      <c r="A196" s="44" t="s">
        <v>83</v>
      </c>
      <c r="B196" s="42">
        <v>49617052</v>
      </c>
      <c r="C196" s="23">
        <v>90992</v>
      </c>
    </row>
    <row r="197" spans="1:3" x14ac:dyDescent="0.2">
      <c r="A197" s="61" t="s">
        <v>83</v>
      </c>
      <c r="B197" s="71">
        <v>49617052</v>
      </c>
      <c r="C197" s="29">
        <v>10000</v>
      </c>
    </row>
    <row r="198" spans="1:3" x14ac:dyDescent="0.2">
      <c r="A198" s="61" t="s">
        <v>83</v>
      </c>
      <c r="B198" s="71">
        <v>49617052</v>
      </c>
      <c r="C198" s="23">
        <v>30000</v>
      </c>
    </row>
    <row r="199" spans="1:3" x14ac:dyDescent="0.2">
      <c r="A199" s="44" t="s">
        <v>73</v>
      </c>
      <c r="B199" s="42">
        <v>63472406</v>
      </c>
      <c r="C199" s="23">
        <v>13000</v>
      </c>
    </row>
    <row r="200" spans="1:3" x14ac:dyDescent="0.2">
      <c r="A200" s="44" t="s">
        <v>318</v>
      </c>
      <c r="B200" s="42"/>
      <c r="C200" s="29">
        <v>3000</v>
      </c>
    </row>
    <row r="201" spans="1:3" x14ac:dyDescent="0.2">
      <c r="A201" s="61" t="s">
        <v>391</v>
      </c>
      <c r="B201" s="60">
        <v>25334123</v>
      </c>
      <c r="C201" s="23">
        <v>10000</v>
      </c>
    </row>
    <row r="202" spans="1:3" x14ac:dyDescent="0.2">
      <c r="A202" s="46" t="s">
        <v>244</v>
      </c>
      <c r="B202" s="85"/>
      <c r="C202" s="29">
        <v>2000</v>
      </c>
    </row>
    <row r="203" spans="1:3" x14ac:dyDescent="0.2">
      <c r="A203" s="44" t="s">
        <v>305</v>
      </c>
      <c r="B203" s="2"/>
      <c r="C203" s="29">
        <v>2000</v>
      </c>
    </row>
    <row r="204" spans="1:3" x14ac:dyDescent="0.2">
      <c r="A204" s="61" t="s">
        <v>183</v>
      </c>
      <c r="B204" s="71">
        <v>26259311</v>
      </c>
      <c r="C204" s="23">
        <v>10000</v>
      </c>
    </row>
    <row r="205" spans="1:3" x14ac:dyDescent="0.2">
      <c r="A205" s="68" t="s">
        <v>451</v>
      </c>
      <c r="B205" s="42"/>
      <c r="C205" s="23">
        <v>2000</v>
      </c>
    </row>
    <row r="206" spans="1:3" x14ac:dyDescent="0.2">
      <c r="A206" s="61" t="s">
        <v>253</v>
      </c>
      <c r="B206" s="75">
        <v>41692861</v>
      </c>
      <c r="C206" s="29">
        <v>714000</v>
      </c>
    </row>
    <row r="207" spans="1:3" x14ac:dyDescent="0.2">
      <c r="A207" s="61" t="s">
        <v>195</v>
      </c>
      <c r="B207" s="71">
        <v>43000916</v>
      </c>
      <c r="C207" s="23">
        <v>30000</v>
      </c>
    </row>
    <row r="208" spans="1:3" x14ac:dyDescent="0.2">
      <c r="A208" s="44" t="s">
        <v>141</v>
      </c>
      <c r="C208" s="29">
        <v>5000</v>
      </c>
    </row>
    <row r="209" spans="1:3" ht="15.75" customHeight="1" x14ac:dyDescent="0.2">
      <c r="A209" s="44" t="s">
        <v>125</v>
      </c>
      <c r="B209" s="2"/>
      <c r="C209" s="23">
        <v>2000</v>
      </c>
    </row>
    <row r="210" spans="1:3" x14ac:dyDescent="0.2">
      <c r="A210" s="44" t="s">
        <v>347</v>
      </c>
      <c r="B210" s="42"/>
      <c r="C210" s="23">
        <v>5000</v>
      </c>
    </row>
    <row r="211" spans="1:3" x14ac:dyDescent="0.2">
      <c r="A211" s="44" t="s">
        <v>315</v>
      </c>
      <c r="B211" s="42"/>
      <c r="C211" s="29">
        <v>4000</v>
      </c>
    </row>
    <row r="212" spans="1:3" x14ac:dyDescent="0.2">
      <c r="A212" s="44" t="s">
        <v>204</v>
      </c>
      <c r="B212" s="44"/>
      <c r="C212" s="23">
        <v>10000</v>
      </c>
    </row>
    <row r="213" spans="1:3" x14ac:dyDescent="0.2">
      <c r="A213" s="61" t="s">
        <v>539</v>
      </c>
      <c r="B213" s="61">
        <v>64327086</v>
      </c>
      <c r="C213" s="23">
        <v>100000</v>
      </c>
    </row>
    <row r="214" spans="1:3" x14ac:dyDescent="0.2">
      <c r="A214" s="61" t="s">
        <v>528</v>
      </c>
      <c r="B214" s="61">
        <v>3506398</v>
      </c>
      <c r="C214" s="23">
        <v>30000</v>
      </c>
    </row>
    <row r="215" spans="1:3" x14ac:dyDescent="0.2">
      <c r="A215" s="61" t="s">
        <v>354</v>
      </c>
      <c r="B215" s="61">
        <v>75010330</v>
      </c>
      <c r="C215" s="23">
        <v>25000</v>
      </c>
    </row>
    <row r="216" spans="1:3" x14ac:dyDescent="0.2">
      <c r="A216" s="68" t="s">
        <v>436</v>
      </c>
      <c r="B216" s="44"/>
      <c r="C216" s="23">
        <v>5000</v>
      </c>
    </row>
    <row r="217" spans="1:3" x14ac:dyDescent="0.2">
      <c r="A217" s="61" t="s">
        <v>512</v>
      </c>
      <c r="B217" s="61">
        <v>28313151</v>
      </c>
      <c r="C217" s="23">
        <v>70000</v>
      </c>
    </row>
    <row r="218" spans="1:3" x14ac:dyDescent="0.2">
      <c r="A218" s="46" t="s">
        <v>22</v>
      </c>
      <c r="B218" s="46"/>
      <c r="C218" s="23">
        <v>3000</v>
      </c>
    </row>
    <row r="219" spans="1:3" x14ac:dyDescent="0.2">
      <c r="A219" s="68" t="s">
        <v>430</v>
      </c>
      <c r="B219" s="44"/>
      <c r="C219" s="23">
        <v>10000</v>
      </c>
    </row>
    <row r="220" spans="1:3" x14ac:dyDescent="0.2">
      <c r="A220" s="61" t="s">
        <v>355</v>
      </c>
      <c r="B220" s="61">
        <v>60753218</v>
      </c>
      <c r="C220" s="23">
        <v>50730</v>
      </c>
    </row>
    <row r="221" spans="1:3" x14ac:dyDescent="0.2">
      <c r="A221" s="61" t="s">
        <v>638</v>
      </c>
      <c r="B221" s="61"/>
      <c r="C221" s="23">
        <v>1991.78</v>
      </c>
    </row>
    <row r="222" spans="1:3" x14ac:dyDescent="0.2">
      <c r="A222" s="61" t="s">
        <v>118</v>
      </c>
      <c r="B222" s="61">
        <v>3679101</v>
      </c>
      <c r="C222" s="29">
        <v>3000</v>
      </c>
    </row>
    <row r="223" spans="1:3" x14ac:dyDescent="0.2">
      <c r="A223" s="61" t="s">
        <v>118</v>
      </c>
      <c r="B223" s="61">
        <v>3679101</v>
      </c>
      <c r="C223" s="29">
        <v>4500</v>
      </c>
    </row>
    <row r="224" spans="1:3" x14ac:dyDescent="0.2">
      <c r="A224" s="44" t="s">
        <v>188</v>
      </c>
      <c r="B224" s="44"/>
      <c r="C224" s="23">
        <v>10000</v>
      </c>
    </row>
    <row r="225" spans="1:3" x14ac:dyDescent="0.2">
      <c r="A225" s="44" t="s">
        <v>19</v>
      </c>
      <c r="B225" s="44"/>
      <c r="C225" s="23">
        <v>5600</v>
      </c>
    </row>
    <row r="226" spans="1:3" x14ac:dyDescent="0.2">
      <c r="A226" s="68" t="s">
        <v>435</v>
      </c>
      <c r="B226" s="44"/>
      <c r="C226" s="23">
        <v>1420.42</v>
      </c>
    </row>
    <row r="227" spans="1:3" x14ac:dyDescent="0.2">
      <c r="A227" s="68" t="s">
        <v>532</v>
      </c>
      <c r="B227" s="44"/>
      <c r="C227" s="23">
        <v>15000</v>
      </c>
    </row>
    <row r="228" spans="1:3" x14ac:dyDescent="0.2">
      <c r="A228" s="44" t="s">
        <v>15</v>
      </c>
      <c r="B228" s="44"/>
      <c r="C228" s="23">
        <v>15000</v>
      </c>
    </row>
    <row r="229" spans="1:3" x14ac:dyDescent="0.2">
      <c r="A229" s="68" t="s">
        <v>530</v>
      </c>
      <c r="B229" s="44"/>
      <c r="C229" s="23">
        <v>4500</v>
      </c>
    </row>
    <row r="230" spans="1:3" x14ac:dyDescent="0.2">
      <c r="A230" s="44" t="s">
        <v>200</v>
      </c>
      <c r="B230" s="44"/>
      <c r="C230" s="23">
        <v>4200</v>
      </c>
    </row>
    <row r="231" spans="1:3" x14ac:dyDescent="0.2">
      <c r="A231" s="44" t="s">
        <v>310</v>
      </c>
      <c r="B231" s="44"/>
      <c r="C231" s="29">
        <v>5000</v>
      </c>
    </row>
    <row r="232" spans="1:3" x14ac:dyDescent="0.2">
      <c r="A232" s="44" t="s">
        <v>71</v>
      </c>
      <c r="B232" s="44">
        <v>63597471</v>
      </c>
      <c r="C232" s="23">
        <v>15000</v>
      </c>
    </row>
    <row r="233" spans="1:3" x14ac:dyDescent="0.2">
      <c r="A233" s="44" t="s">
        <v>16</v>
      </c>
      <c r="B233" s="44"/>
      <c r="C233" s="23">
        <v>20000</v>
      </c>
    </row>
    <row r="234" spans="1:3" x14ac:dyDescent="0.2">
      <c r="A234" s="44" t="s">
        <v>117</v>
      </c>
      <c r="B234" s="44"/>
      <c r="C234" s="23">
        <v>5600</v>
      </c>
    </row>
    <row r="235" spans="1:3" x14ac:dyDescent="0.2">
      <c r="A235" s="44" t="s">
        <v>133</v>
      </c>
      <c r="B235" s="44"/>
      <c r="C235" s="23">
        <v>300</v>
      </c>
    </row>
    <row r="236" spans="1:3" x14ac:dyDescent="0.2">
      <c r="A236" s="61" t="s">
        <v>306</v>
      </c>
      <c r="B236" s="71">
        <v>46347534</v>
      </c>
      <c r="C236" s="29">
        <v>200000</v>
      </c>
    </row>
    <row r="237" spans="1:3" x14ac:dyDescent="0.2">
      <c r="A237" s="61" t="s">
        <v>306</v>
      </c>
      <c r="B237" s="75">
        <v>46347534</v>
      </c>
      <c r="C237" s="29">
        <v>200000</v>
      </c>
    </row>
    <row r="238" spans="1:3" x14ac:dyDescent="0.2">
      <c r="A238" s="44" t="s">
        <v>194</v>
      </c>
      <c r="B238" s="42"/>
      <c r="C238" s="23">
        <v>5600</v>
      </c>
    </row>
    <row r="239" spans="1:3" x14ac:dyDescent="0.2">
      <c r="A239" s="44" t="s">
        <v>142</v>
      </c>
      <c r="B239" s="42"/>
      <c r="C239" s="29">
        <v>1000</v>
      </c>
    </row>
    <row r="240" spans="1:3" x14ac:dyDescent="0.2">
      <c r="A240" s="68" t="s">
        <v>392</v>
      </c>
      <c r="B240" s="2"/>
      <c r="C240" s="23">
        <v>3000</v>
      </c>
    </row>
    <row r="241" spans="1:3" x14ac:dyDescent="0.2">
      <c r="A241" s="44" t="s">
        <v>352</v>
      </c>
      <c r="B241" s="54"/>
      <c r="C241" s="23">
        <v>2000</v>
      </c>
    </row>
    <row r="242" spans="1:3" x14ac:dyDescent="0.2">
      <c r="A242" s="44" t="s">
        <v>201</v>
      </c>
      <c r="B242" s="42"/>
      <c r="C242" s="23">
        <v>1000</v>
      </c>
    </row>
    <row r="243" spans="1:3" x14ac:dyDescent="0.2">
      <c r="A243" s="61" t="s">
        <v>196</v>
      </c>
      <c r="B243" s="60">
        <v>48910791</v>
      </c>
      <c r="C243" s="29">
        <v>123045</v>
      </c>
    </row>
    <row r="244" spans="1:3" x14ac:dyDescent="0.2">
      <c r="A244" s="61" t="s">
        <v>515</v>
      </c>
      <c r="B244" s="71">
        <v>29245052</v>
      </c>
      <c r="C244" s="23">
        <v>60000</v>
      </c>
    </row>
    <row r="245" spans="1:3" x14ac:dyDescent="0.2">
      <c r="A245" s="68" t="s">
        <v>447</v>
      </c>
      <c r="B245" s="2"/>
      <c r="C245" s="23">
        <v>1000</v>
      </c>
    </row>
    <row r="246" spans="1:3" x14ac:dyDescent="0.2">
      <c r="A246" s="61" t="s">
        <v>181</v>
      </c>
      <c r="B246" s="60">
        <v>15886492</v>
      </c>
      <c r="C246" s="23">
        <v>55000</v>
      </c>
    </row>
    <row r="247" spans="1:3" x14ac:dyDescent="0.2">
      <c r="A247" s="44" t="s">
        <v>137</v>
      </c>
      <c r="B247" s="72">
        <v>64948242</v>
      </c>
      <c r="C247" s="23">
        <v>915000</v>
      </c>
    </row>
    <row r="248" spans="1:3" x14ac:dyDescent="0.2">
      <c r="A248" s="61" t="s">
        <v>203</v>
      </c>
      <c r="B248" s="88">
        <v>14891344</v>
      </c>
      <c r="C248" s="23">
        <v>10000</v>
      </c>
    </row>
    <row r="249" spans="1:3" x14ac:dyDescent="0.2">
      <c r="A249" s="61" t="s">
        <v>189</v>
      </c>
      <c r="B249" s="71">
        <v>63476223</v>
      </c>
      <c r="C249" s="29">
        <v>50000</v>
      </c>
    </row>
    <row r="250" spans="1:3" x14ac:dyDescent="0.2">
      <c r="A250" s="61" t="s">
        <v>189</v>
      </c>
      <c r="B250" s="71">
        <v>63476223</v>
      </c>
      <c r="C250" s="23">
        <v>50000</v>
      </c>
    </row>
    <row r="251" spans="1:3" x14ac:dyDescent="0.2">
      <c r="A251" s="44" t="s">
        <v>136</v>
      </c>
      <c r="C251" s="23">
        <v>1000</v>
      </c>
    </row>
    <row r="252" spans="1:3" x14ac:dyDescent="0.2">
      <c r="A252" s="61" t="s">
        <v>243</v>
      </c>
      <c r="B252" s="75">
        <v>5479151</v>
      </c>
      <c r="C252" s="23">
        <v>5000</v>
      </c>
    </row>
    <row r="253" spans="1:3" x14ac:dyDescent="0.2">
      <c r="A253" s="61" t="s">
        <v>112</v>
      </c>
      <c r="B253" s="71">
        <v>7754035</v>
      </c>
      <c r="C253" s="23">
        <v>15000</v>
      </c>
    </row>
    <row r="254" spans="1:3" x14ac:dyDescent="0.2">
      <c r="A254" s="68" t="s">
        <v>524</v>
      </c>
      <c r="B254" s="2"/>
      <c r="C254" s="23">
        <v>2090</v>
      </c>
    </row>
    <row r="255" spans="1:3" x14ac:dyDescent="0.2">
      <c r="A255" s="44" t="s">
        <v>252</v>
      </c>
      <c r="B255" s="72">
        <v>3561224</v>
      </c>
      <c r="C255" s="29">
        <v>100000</v>
      </c>
    </row>
    <row r="256" spans="1:3" x14ac:dyDescent="0.2">
      <c r="A256" s="44" t="s">
        <v>114</v>
      </c>
      <c r="B256" s="2"/>
      <c r="C256" s="23">
        <v>5600</v>
      </c>
    </row>
    <row r="257" spans="1:3" x14ac:dyDescent="0.2">
      <c r="A257" s="68" t="s">
        <v>519</v>
      </c>
      <c r="B257" s="2"/>
      <c r="C257" s="23">
        <v>1500</v>
      </c>
    </row>
    <row r="258" spans="1:3" x14ac:dyDescent="0.2">
      <c r="A258" s="44" t="s">
        <v>67</v>
      </c>
      <c r="B258" s="2">
        <v>49455842</v>
      </c>
      <c r="C258" s="23">
        <v>10000</v>
      </c>
    </row>
    <row r="259" spans="1:3" x14ac:dyDescent="0.2">
      <c r="A259" s="61" t="s">
        <v>67</v>
      </c>
      <c r="B259" s="71">
        <v>49455842</v>
      </c>
      <c r="C259" s="23">
        <v>80000</v>
      </c>
    </row>
    <row r="260" spans="1:3" x14ac:dyDescent="0.2">
      <c r="A260" s="68" t="s">
        <v>536</v>
      </c>
      <c r="B260" s="42"/>
      <c r="C260" s="23">
        <v>10000</v>
      </c>
    </row>
    <row r="261" spans="1:3" x14ac:dyDescent="0.2">
      <c r="A261" s="68" t="s">
        <v>537</v>
      </c>
      <c r="B261" s="2"/>
      <c r="C261" s="23">
        <v>10000</v>
      </c>
    </row>
    <row r="262" spans="1:3" x14ac:dyDescent="0.2">
      <c r="A262" s="44" t="s">
        <v>130</v>
      </c>
      <c r="B262" s="2"/>
      <c r="C262" s="23">
        <v>-570</v>
      </c>
    </row>
    <row r="263" spans="1:3" x14ac:dyDescent="0.2">
      <c r="A263" s="44" t="s">
        <v>131</v>
      </c>
      <c r="B263" s="71">
        <v>28418808</v>
      </c>
      <c r="C263" s="23">
        <v>-838074</v>
      </c>
    </row>
    <row r="264" spans="1:3" x14ac:dyDescent="0.2">
      <c r="A264" s="44" t="s">
        <v>77</v>
      </c>
      <c r="B264" s="2"/>
      <c r="C264" s="23">
        <v>1400</v>
      </c>
    </row>
    <row r="265" spans="1:3" x14ac:dyDescent="0.2">
      <c r="A265" s="44" t="s">
        <v>389</v>
      </c>
      <c r="B265" s="42"/>
      <c r="C265" s="23">
        <v>6000</v>
      </c>
    </row>
    <row r="266" spans="1:3" x14ac:dyDescent="0.2">
      <c r="A266" s="68" t="s">
        <v>458</v>
      </c>
      <c r="B266" s="42"/>
      <c r="C266" s="23">
        <v>5159</v>
      </c>
    </row>
    <row r="267" spans="1:3" x14ac:dyDescent="0.2">
      <c r="A267" s="44" t="s">
        <v>138</v>
      </c>
      <c r="C267" s="23">
        <v>7000</v>
      </c>
    </row>
    <row r="268" spans="1:3" x14ac:dyDescent="0.2">
      <c r="A268" s="61" t="s">
        <v>529</v>
      </c>
      <c r="B268" s="71">
        <v>25585819</v>
      </c>
      <c r="C268" s="23">
        <v>50000</v>
      </c>
    </row>
    <row r="269" spans="1:3" x14ac:dyDescent="0.2">
      <c r="A269" s="44" t="s">
        <v>316</v>
      </c>
      <c r="B269" s="42"/>
      <c r="C269" s="29">
        <v>5000</v>
      </c>
    </row>
    <row r="270" spans="1:3" x14ac:dyDescent="0.2">
      <c r="A270" s="44" t="s">
        <v>346</v>
      </c>
      <c r="B270" s="42"/>
      <c r="C270" s="29">
        <v>5600</v>
      </c>
    </row>
    <row r="271" spans="1:3" x14ac:dyDescent="0.2">
      <c r="A271" s="44" t="s">
        <v>20</v>
      </c>
      <c r="B271" s="2"/>
      <c r="C271" s="23">
        <v>10000</v>
      </c>
    </row>
    <row r="272" spans="1:3" x14ac:dyDescent="0.2">
      <c r="A272" s="68" t="s">
        <v>457</v>
      </c>
      <c r="B272" s="2"/>
      <c r="C272" s="23">
        <v>5000</v>
      </c>
    </row>
    <row r="273" spans="1:3" x14ac:dyDescent="0.2">
      <c r="A273" s="44" t="s">
        <v>113</v>
      </c>
      <c r="B273" s="2"/>
      <c r="C273" s="23">
        <v>2000</v>
      </c>
    </row>
    <row r="274" spans="1:3" x14ac:dyDescent="0.2">
      <c r="A274" s="44" t="s">
        <v>68</v>
      </c>
      <c r="B274" s="2"/>
      <c r="C274" s="23">
        <v>1500</v>
      </c>
    </row>
    <row r="275" spans="1:3" x14ac:dyDescent="0.2">
      <c r="A275" s="68" t="s">
        <v>396</v>
      </c>
      <c r="B275" s="2"/>
      <c r="C275" s="23">
        <v>3000</v>
      </c>
    </row>
    <row r="276" spans="1:3" x14ac:dyDescent="0.2">
      <c r="A276" s="68" t="s">
        <v>521</v>
      </c>
      <c r="B276" s="2"/>
      <c r="C276" s="23">
        <v>2000</v>
      </c>
    </row>
    <row r="277" spans="1:3" x14ac:dyDescent="0.2">
      <c r="A277" s="58"/>
      <c r="B277" s="55"/>
      <c r="C277" s="21"/>
    </row>
    <row r="278" spans="1:3" x14ac:dyDescent="0.2">
      <c r="A278" s="20" t="s">
        <v>540</v>
      </c>
      <c r="B278" s="59"/>
      <c r="C278" s="17">
        <f>SUM(C2:C277)</f>
        <v>16000589.26</v>
      </c>
    </row>
    <row r="279" spans="1:3" x14ac:dyDescent="0.2">
      <c r="A279" s="55"/>
      <c r="B279" s="25"/>
      <c r="C279" s="21"/>
    </row>
    <row r="280" spans="1:3" ht="13.5" thickBot="1" x14ac:dyDescent="0.25">
      <c r="A280" s="56"/>
      <c r="B280" s="11"/>
      <c r="C280" s="14"/>
    </row>
    <row r="281" spans="1:3" x14ac:dyDescent="0.2">
      <c r="A281" s="42"/>
      <c r="B281" s="2"/>
      <c r="C281" s="3"/>
    </row>
    <row r="282" spans="1:3" x14ac:dyDescent="0.2">
      <c r="A282" s="42"/>
      <c r="B282" s="2"/>
      <c r="C282" s="3"/>
    </row>
    <row r="283" spans="1:3" x14ac:dyDescent="0.2">
      <c r="A283" s="2"/>
      <c r="B283" s="2"/>
      <c r="C283" s="3"/>
    </row>
    <row r="284" spans="1:3" x14ac:dyDescent="0.2">
      <c r="A284" s="2"/>
      <c r="B284" s="2"/>
      <c r="C284" s="4"/>
    </row>
    <row r="293" spans="1:3" x14ac:dyDescent="0.2">
      <c r="A293" s="2"/>
      <c r="B293" s="2"/>
      <c r="C293" s="2"/>
    </row>
    <row r="294" spans="1:3" x14ac:dyDescent="0.2">
      <c r="A294" s="2"/>
      <c r="B294" s="2"/>
      <c r="C294" s="2"/>
    </row>
    <row r="295" spans="1:3" x14ac:dyDescent="0.2">
      <c r="A295" s="2"/>
      <c r="B295" s="2"/>
      <c r="C295" s="2"/>
    </row>
    <row r="296" spans="1:3" x14ac:dyDescent="0.2">
      <c r="A296" s="2"/>
      <c r="B296" s="2"/>
      <c r="C296" s="2"/>
    </row>
    <row r="297" spans="1:3" x14ac:dyDescent="0.2">
      <c r="A297" s="2"/>
      <c r="B297" s="2"/>
      <c r="C297" s="2"/>
    </row>
    <row r="298" spans="1:3" x14ac:dyDescent="0.2">
      <c r="A298" s="2"/>
      <c r="B298" s="2"/>
      <c r="C298" s="2"/>
    </row>
    <row r="299" spans="1:3" x14ac:dyDescent="0.2">
      <c r="A299" s="2"/>
      <c r="B299" s="2"/>
      <c r="C299" s="2"/>
    </row>
    <row r="300" spans="1:3" x14ac:dyDescent="0.2">
      <c r="A300" s="2"/>
      <c r="B300" s="2"/>
      <c r="C300" s="2"/>
    </row>
    <row r="301" spans="1:3" x14ac:dyDescent="0.2">
      <c r="A301" s="2"/>
      <c r="B301" s="2"/>
      <c r="C301" s="2"/>
    </row>
    <row r="302" spans="1:3" x14ac:dyDescent="0.2">
      <c r="A302" s="2"/>
      <c r="B302" s="2"/>
      <c r="C302" s="2"/>
    </row>
    <row r="303" spans="1:3" x14ac:dyDescent="0.2">
      <c r="A303" s="2"/>
      <c r="B303" s="2"/>
      <c r="C303" s="2"/>
    </row>
    <row r="304" spans="1:3" x14ac:dyDescent="0.2">
      <c r="A304" s="2"/>
      <c r="B304" s="2"/>
      <c r="C304" s="2"/>
    </row>
    <row r="305" spans="1:3" x14ac:dyDescent="0.2">
      <c r="A305" s="2"/>
      <c r="B305" s="2"/>
      <c r="C305" s="2"/>
    </row>
    <row r="306" spans="1:3" x14ac:dyDescent="0.2">
      <c r="A306" s="2"/>
      <c r="B306" s="2"/>
      <c r="C306" s="2"/>
    </row>
    <row r="307" spans="1:3" x14ac:dyDescent="0.2">
      <c r="A307" s="2"/>
      <c r="B307" s="2"/>
      <c r="C307" s="2"/>
    </row>
    <row r="308" spans="1:3" x14ac:dyDescent="0.2">
      <c r="A308" s="2"/>
      <c r="B308" s="2"/>
      <c r="C308" s="2"/>
    </row>
    <row r="309" spans="1:3" x14ac:dyDescent="0.2">
      <c r="A309" s="2"/>
      <c r="B309" s="2"/>
      <c r="C309" s="2"/>
    </row>
    <row r="310" spans="1:3" x14ac:dyDescent="0.2">
      <c r="A310" s="2"/>
      <c r="B310" s="2"/>
      <c r="C310" s="2"/>
    </row>
    <row r="311" spans="1:3" x14ac:dyDescent="0.2">
      <c r="A311" s="2"/>
      <c r="B311" s="2"/>
      <c r="C311" s="2"/>
    </row>
    <row r="312" spans="1:3" x14ac:dyDescent="0.2">
      <c r="A312" s="2"/>
      <c r="B312" s="2"/>
      <c r="C312" s="2"/>
    </row>
    <row r="313" spans="1:3" x14ac:dyDescent="0.2">
      <c r="A313" s="2"/>
      <c r="B313" s="2"/>
      <c r="C313" s="2"/>
    </row>
    <row r="314" spans="1:3" x14ac:dyDescent="0.2">
      <c r="A314" s="2"/>
      <c r="B314" s="2"/>
      <c r="C314" s="2"/>
    </row>
    <row r="315" spans="1:3" x14ac:dyDescent="0.2">
      <c r="A315" s="2"/>
      <c r="B315" s="2"/>
      <c r="C315" s="2"/>
    </row>
    <row r="316" spans="1:3" x14ac:dyDescent="0.2">
      <c r="A316" s="2"/>
      <c r="B316" s="2"/>
      <c r="C316" s="2"/>
    </row>
    <row r="317" spans="1:3" x14ac:dyDescent="0.2">
      <c r="A317" s="2"/>
      <c r="B317" s="2"/>
      <c r="C317" s="2"/>
    </row>
    <row r="318" spans="1:3" x14ac:dyDescent="0.2">
      <c r="A318" s="2"/>
      <c r="B318" s="2"/>
      <c r="C318" s="2"/>
    </row>
    <row r="319" spans="1:3" x14ac:dyDescent="0.2">
      <c r="A319" s="2"/>
      <c r="B319" s="2"/>
      <c r="C319" s="2"/>
    </row>
    <row r="320" spans="1:3" x14ac:dyDescent="0.2">
      <c r="A320" s="2"/>
      <c r="B320" s="2"/>
      <c r="C320" s="2"/>
    </row>
    <row r="321" spans="1:3" x14ac:dyDescent="0.2">
      <c r="A321" s="2"/>
      <c r="B321" s="2"/>
      <c r="C321" s="2"/>
    </row>
    <row r="322" spans="1:3" x14ac:dyDescent="0.2">
      <c r="A322" s="2"/>
      <c r="B322" s="2"/>
      <c r="C322" s="2"/>
    </row>
    <row r="323" spans="1:3" x14ac:dyDescent="0.2">
      <c r="A323" s="2"/>
      <c r="B323" s="2"/>
      <c r="C323" s="2"/>
    </row>
    <row r="324" spans="1:3" x14ac:dyDescent="0.2">
      <c r="A324" s="2"/>
      <c r="B324" s="2"/>
      <c r="C324" s="2"/>
    </row>
    <row r="325" spans="1:3" x14ac:dyDescent="0.2">
      <c r="A325" s="2"/>
      <c r="B325" s="2"/>
      <c r="C325" s="2"/>
    </row>
    <row r="326" spans="1:3" x14ac:dyDescent="0.2">
      <c r="A326" s="2"/>
      <c r="B326" s="2"/>
      <c r="C326" s="2"/>
    </row>
    <row r="327" spans="1:3" x14ac:dyDescent="0.2">
      <c r="A327" s="2"/>
      <c r="B327" s="2"/>
      <c r="C327" s="2"/>
    </row>
    <row r="328" spans="1:3" x14ac:dyDescent="0.2">
      <c r="A328" s="2"/>
      <c r="B328" s="2"/>
      <c r="C328" s="2"/>
    </row>
    <row r="329" spans="1:3" x14ac:dyDescent="0.2">
      <c r="A329" s="2"/>
      <c r="B329" s="2"/>
      <c r="C329" s="2"/>
    </row>
    <row r="330" spans="1:3" x14ac:dyDescent="0.2">
      <c r="A330" s="2"/>
      <c r="B330" s="2"/>
      <c r="C330" s="2"/>
    </row>
    <row r="331" spans="1:3" x14ac:dyDescent="0.2">
      <c r="A331" s="2"/>
      <c r="B331" s="2"/>
      <c r="C331" s="2"/>
    </row>
    <row r="332" spans="1:3" x14ac:dyDescent="0.2">
      <c r="A332" s="2"/>
      <c r="B332" s="2"/>
      <c r="C332" s="2"/>
    </row>
    <row r="333" spans="1:3" x14ac:dyDescent="0.2">
      <c r="A333" s="2"/>
      <c r="B333" s="2"/>
      <c r="C333" s="2"/>
    </row>
    <row r="334" spans="1:3" x14ac:dyDescent="0.2">
      <c r="A334" s="2"/>
      <c r="B334" s="2"/>
      <c r="C334" s="2"/>
    </row>
    <row r="335" spans="1:3" x14ac:dyDescent="0.2">
      <c r="A335" s="2"/>
      <c r="B335" s="2"/>
      <c r="C335" s="2"/>
    </row>
    <row r="336" spans="1:3" hidden="1" x14ac:dyDescent="0.2">
      <c r="A336" s="2"/>
      <c r="B336" s="2"/>
      <c r="C336" s="2"/>
    </row>
    <row r="337" spans="1:3" hidden="1" x14ac:dyDescent="0.2">
      <c r="A337" s="2"/>
      <c r="B337" s="2"/>
      <c r="C337" s="2"/>
    </row>
    <row r="338" spans="1:3" hidden="1" x14ac:dyDescent="0.2">
      <c r="A338" s="2"/>
      <c r="B338" s="2"/>
      <c r="C338" s="2"/>
    </row>
    <row r="339" spans="1:3" hidden="1" x14ac:dyDescent="0.2">
      <c r="A339" s="2"/>
      <c r="B339" s="2"/>
      <c r="C339" s="2"/>
    </row>
    <row r="340" spans="1:3" hidden="1" x14ac:dyDescent="0.2">
      <c r="A340" s="2"/>
      <c r="B340" s="2"/>
      <c r="C340" s="2"/>
    </row>
    <row r="341" spans="1:3" hidden="1" x14ac:dyDescent="0.2">
      <c r="A341" s="2"/>
      <c r="B341" s="2"/>
      <c r="C341" s="2"/>
    </row>
    <row r="342" spans="1:3" x14ac:dyDescent="0.2">
      <c r="A342" s="2"/>
      <c r="B342" s="2"/>
      <c r="C342" s="2"/>
    </row>
    <row r="343" spans="1:3" hidden="1" x14ac:dyDescent="0.2">
      <c r="A343" s="2"/>
      <c r="B343" s="2"/>
      <c r="C343" s="2"/>
    </row>
    <row r="344" spans="1:3" hidden="1" x14ac:dyDescent="0.2">
      <c r="C344" s="2"/>
    </row>
    <row r="345" spans="1:3" hidden="1" x14ac:dyDescent="0.2"/>
    <row r="346" spans="1:3" hidden="1" x14ac:dyDescent="0.2"/>
    <row r="347" spans="1:3" hidden="1" x14ac:dyDescent="0.2"/>
    <row r="348" spans="1:3" hidden="1" x14ac:dyDescent="0.2"/>
    <row r="349" spans="1:3" hidden="1" x14ac:dyDescent="0.2"/>
    <row r="350" spans="1:3" hidden="1" x14ac:dyDescent="0.2"/>
    <row r="351" spans="1:3" hidden="1" x14ac:dyDescent="0.2"/>
    <row r="352" spans="1:3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</sheetData>
  <autoFilter ref="A1:C277">
    <sortState ref="A2:C277">
      <sortCondition ref="A2:A277"/>
    </sortState>
  </autoFilter>
  <phoneticPr fontId="0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>
    <oddHeader xml:space="preserve">&amp;L&amp;"Arial CE,Tučné"FN Brno
oddělení účtáren a informací&amp;C&amp;"Arial CE,Tučné"Rozbor finančních darů 
za rok 2020
</oddHeader>
    <oddFooter>&amp;LV Brně dne: 19.ledna 2021 Zpracovala:Marie Hrdinková
Zdroj dat: NA&amp;RStrana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topLeftCell="A6" workbookViewId="0">
      <selection activeCell="B7" sqref="B7"/>
    </sheetView>
  </sheetViews>
  <sheetFormatPr defaultRowHeight="12.75" x14ac:dyDescent="0.2"/>
  <cols>
    <col min="1" max="1" width="28.7109375" customWidth="1"/>
    <col min="2" max="2" width="24" customWidth="1"/>
    <col min="3" max="3" width="14.42578125" bestFit="1" customWidth="1"/>
  </cols>
  <sheetData>
    <row r="1" spans="1:3" ht="30.75" customHeight="1" thickBot="1" x14ac:dyDescent="0.25">
      <c r="A1" s="41" t="s">
        <v>0</v>
      </c>
      <c r="B1" s="1" t="s">
        <v>4</v>
      </c>
      <c r="C1" s="37" t="s">
        <v>2</v>
      </c>
    </row>
    <row r="2" spans="1:3" s="32" customFormat="1" x14ac:dyDescent="0.2">
      <c r="A2" s="75" t="s">
        <v>543</v>
      </c>
      <c r="B2" s="81" t="s">
        <v>544</v>
      </c>
      <c r="C2" s="83">
        <v>46658</v>
      </c>
    </row>
    <row r="3" spans="1:3" s="32" customFormat="1" x14ac:dyDescent="0.2">
      <c r="A3" s="60" t="s">
        <v>28</v>
      </c>
      <c r="B3" s="40" t="s">
        <v>462</v>
      </c>
      <c r="C3" s="23">
        <v>79424</v>
      </c>
    </row>
    <row r="4" spans="1:3" s="32" customFormat="1" x14ac:dyDescent="0.2">
      <c r="A4" s="75" t="s">
        <v>28</v>
      </c>
      <c r="B4" s="33" t="s">
        <v>559</v>
      </c>
      <c r="C4" s="24">
        <v>211937</v>
      </c>
    </row>
    <row r="5" spans="1:3" s="32" customFormat="1" ht="25.5" x14ac:dyDescent="0.2">
      <c r="A5" s="75" t="s">
        <v>561</v>
      </c>
      <c r="B5" s="33" t="s">
        <v>562</v>
      </c>
      <c r="C5" s="24">
        <v>114851</v>
      </c>
    </row>
    <row r="6" spans="1:3" s="32" customFormat="1" ht="25.5" x14ac:dyDescent="0.2">
      <c r="A6" s="65" t="s">
        <v>414</v>
      </c>
      <c r="B6" s="33" t="s">
        <v>542</v>
      </c>
      <c r="C6" s="24">
        <v>173030</v>
      </c>
    </row>
    <row r="7" spans="1:3" s="32" customFormat="1" ht="25.5" x14ac:dyDescent="0.2">
      <c r="A7" s="80" t="s">
        <v>414</v>
      </c>
      <c r="B7" s="33" t="s">
        <v>542</v>
      </c>
      <c r="C7" s="24">
        <v>173030</v>
      </c>
    </row>
    <row r="8" spans="1:3" s="32" customFormat="1" x14ac:dyDescent="0.2">
      <c r="A8" s="60" t="s">
        <v>205</v>
      </c>
      <c r="B8" s="26" t="s">
        <v>206</v>
      </c>
      <c r="C8" s="23">
        <v>290616.5</v>
      </c>
    </row>
    <row r="9" spans="1:3" s="32" customFormat="1" x14ac:dyDescent="0.2">
      <c r="A9" s="75" t="s">
        <v>205</v>
      </c>
      <c r="B9" s="33" t="s">
        <v>551</v>
      </c>
      <c r="C9" s="24">
        <v>290308.3</v>
      </c>
    </row>
    <row r="10" spans="1:3" s="32" customFormat="1" x14ac:dyDescent="0.2">
      <c r="A10" s="61" t="s">
        <v>463</v>
      </c>
      <c r="B10" s="57" t="s">
        <v>464</v>
      </c>
      <c r="C10" s="24">
        <v>834804</v>
      </c>
    </row>
    <row r="11" spans="1:3" ht="38.25" x14ac:dyDescent="0.2">
      <c r="A11" s="61" t="s">
        <v>548</v>
      </c>
      <c r="B11" s="57" t="s">
        <v>549</v>
      </c>
      <c r="C11" s="24">
        <v>140396</v>
      </c>
    </row>
    <row r="12" spans="1:3" s="32" customFormat="1" ht="25.5" x14ac:dyDescent="0.2">
      <c r="A12" s="62" t="s">
        <v>32</v>
      </c>
      <c r="B12" s="57" t="s">
        <v>541</v>
      </c>
      <c r="C12" s="24">
        <v>104500</v>
      </c>
    </row>
    <row r="13" spans="1:3" x14ac:dyDescent="0.2">
      <c r="A13" s="61" t="s">
        <v>95</v>
      </c>
      <c r="B13" s="57" t="s">
        <v>560</v>
      </c>
      <c r="C13" s="24">
        <v>131400</v>
      </c>
    </row>
    <row r="14" spans="1:3" ht="25.5" x14ac:dyDescent="0.2">
      <c r="A14" s="62" t="s">
        <v>162</v>
      </c>
      <c r="B14" s="57" t="s">
        <v>49</v>
      </c>
      <c r="C14" s="24">
        <v>53143.82</v>
      </c>
    </row>
    <row r="15" spans="1:3" x14ac:dyDescent="0.2">
      <c r="A15" s="61" t="s">
        <v>43</v>
      </c>
      <c r="B15" s="43" t="s">
        <v>554</v>
      </c>
      <c r="C15" s="23">
        <v>173000</v>
      </c>
    </row>
    <row r="16" spans="1:3" s="32" customFormat="1" x14ac:dyDescent="0.2">
      <c r="A16" s="61" t="s">
        <v>43</v>
      </c>
      <c r="B16" s="57" t="s">
        <v>552</v>
      </c>
      <c r="C16" s="24">
        <v>95779.73</v>
      </c>
    </row>
    <row r="17" spans="1:3" x14ac:dyDescent="0.2">
      <c r="A17" s="61" t="s">
        <v>43</v>
      </c>
      <c r="B17" s="57" t="s">
        <v>553</v>
      </c>
      <c r="C17" s="24">
        <v>1467648.57</v>
      </c>
    </row>
    <row r="18" spans="1:3" x14ac:dyDescent="0.2">
      <c r="A18" s="61" t="s">
        <v>43</v>
      </c>
      <c r="B18" s="57" t="s">
        <v>554</v>
      </c>
      <c r="C18" s="24">
        <v>172999.99</v>
      </c>
    </row>
    <row r="19" spans="1:3" x14ac:dyDescent="0.2">
      <c r="A19" s="61" t="s">
        <v>43</v>
      </c>
      <c r="B19" s="57" t="s">
        <v>555</v>
      </c>
      <c r="C19" s="24">
        <v>12115</v>
      </c>
    </row>
    <row r="20" spans="1:3" x14ac:dyDescent="0.2">
      <c r="A20" s="61" t="s">
        <v>166</v>
      </c>
      <c r="B20" s="57" t="s">
        <v>643</v>
      </c>
      <c r="C20" s="24">
        <v>167016.29999999999</v>
      </c>
    </row>
    <row r="21" spans="1:3" s="32" customFormat="1" x14ac:dyDescent="0.2">
      <c r="A21" s="61" t="s">
        <v>166</v>
      </c>
      <c r="B21" s="57" t="s">
        <v>547</v>
      </c>
      <c r="C21" s="24">
        <v>50396.5</v>
      </c>
    </row>
    <row r="22" spans="1:3" x14ac:dyDescent="0.2">
      <c r="A22" s="61" t="s">
        <v>172</v>
      </c>
      <c r="B22" s="43" t="s">
        <v>207</v>
      </c>
      <c r="C22" s="23">
        <v>121484</v>
      </c>
    </row>
    <row r="23" spans="1:3" s="32" customFormat="1" ht="51" x14ac:dyDescent="0.2">
      <c r="A23" s="62" t="s">
        <v>47</v>
      </c>
      <c r="B23" s="57" t="s">
        <v>556</v>
      </c>
      <c r="C23" s="24">
        <v>73447</v>
      </c>
    </row>
    <row r="24" spans="1:3" x14ac:dyDescent="0.2">
      <c r="A24" s="61" t="s">
        <v>357</v>
      </c>
      <c r="B24" s="82" t="s">
        <v>358</v>
      </c>
      <c r="C24" s="23">
        <v>67046.100000000006</v>
      </c>
    </row>
    <row r="25" spans="1:3" ht="25.5" x14ac:dyDescent="0.2">
      <c r="A25" s="61" t="s">
        <v>557</v>
      </c>
      <c r="B25" s="57" t="s">
        <v>558</v>
      </c>
      <c r="C25" s="24">
        <v>228936.84</v>
      </c>
    </row>
    <row r="26" spans="1:3" ht="25.5" x14ac:dyDescent="0.2">
      <c r="A26" s="62" t="s">
        <v>505</v>
      </c>
      <c r="B26" s="57" t="s">
        <v>550</v>
      </c>
      <c r="C26" s="24">
        <v>75020</v>
      </c>
    </row>
    <row r="27" spans="1:3" ht="25.5" x14ac:dyDescent="0.2">
      <c r="A27" s="62" t="s">
        <v>545</v>
      </c>
      <c r="B27" s="57" t="s">
        <v>546</v>
      </c>
      <c r="C27" s="24">
        <v>249986</v>
      </c>
    </row>
    <row r="28" spans="1:3" x14ac:dyDescent="0.2">
      <c r="A28" s="44"/>
      <c r="B28" s="57"/>
      <c r="C28" s="24"/>
    </row>
    <row r="29" spans="1:3" x14ac:dyDescent="0.2">
      <c r="A29" s="30" t="s">
        <v>540</v>
      </c>
      <c r="B29" s="30"/>
      <c r="C29" s="34">
        <f>SUM(C2:C28)</f>
        <v>5598974.6499999994</v>
      </c>
    </row>
    <row r="30" spans="1:3" x14ac:dyDescent="0.2">
      <c r="A30" s="30"/>
      <c r="B30" s="31"/>
      <c r="C30" s="34"/>
    </row>
    <row r="31" spans="1:3" ht="13.5" thickBot="1" x14ac:dyDescent="0.25">
      <c r="A31" s="10"/>
      <c r="B31" s="16"/>
      <c r="C31" s="15"/>
    </row>
    <row r="32" spans="1:3" hidden="1" x14ac:dyDescent="0.2"/>
  </sheetData>
  <sortState ref="A2:C28">
    <sortCondition ref="A2:A28"/>
  </sortState>
  <phoneticPr fontId="0" type="noConversion"/>
  <printOptions gridLines="1"/>
  <pageMargins left="0.78740157480314965" right="0.78740157480314965" top="2.3622047244094491" bottom="1.3779527559055118" header="1.1023622047244095" footer="1.299212598425197"/>
  <pageSetup paperSize="9" orientation="portrait" r:id="rId1"/>
  <headerFooter alignWithMargins="0">
    <oddHeader>&amp;L&amp;"Arial CE,Tučné"FN Brno
oddělení účtáren a informací&amp;C&amp;"Arial CE,Tučné"Rozbor darovaných investic za rok 2020</oddHeader>
    <oddFooter>&amp;LV Brně 19. ledna 2021
Vyhotovila: Marie Hrdinková
Zdroj dat: 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5"/>
  <sheetViews>
    <sheetView topLeftCell="A253" workbookViewId="0">
      <selection activeCell="C265" sqref="C265"/>
    </sheetView>
  </sheetViews>
  <sheetFormatPr defaultRowHeight="12.75" x14ac:dyDescent="0.2"/>
  <cols>
    <col min="1" max="1" width="32.42578125" customWidth="1"/>
    <col min="2" max="2" width="29.42578125" customWidth="1"/>
    <col min="3" max="3" width="14" customWidth="1"/>
  </cols>
  <sheetData>
    <row r="1" spans="1:4" ht="13.5" thickBot="1" x14ac:dyDescent="0.25">
      <c r="A1" s="8" t="s">
        <v>0</v>
      </c>
      <c r="B1" s="9" t="s">
        <v>1</v>
      </c>
      <c r="C1" s="9" t="s">
        <v>2</v>
      </c>
    </row>
    <row r="2" spans="1:4" s="32" customFormat="1" ht="25.5" x14ac:dyDescent="0.2">
      <c r="A2" s="65" t="s">
        <v>360</v>
      </c>
      <c r="B2" s="22" t="s">
        <v>649</v>
      </c>
      <c r="C2" s="22">
        <v>8228</v>
      </c>
    </row>
    <row r="3" spans="1:4" s="32" customFormat="1" x14ac:dyDescent="0.2">
      <c r="A3" s="60" t="s">
        <v>618</v>
      </c>
      <c r="B3" s="23" t="s">
        <v>619</v>
      </c>
      <c r="C3" s="39">
        <v>4821</v>
      </c>
    </row>
    <row r="4" spans="1:4" s="32" customFormat="1" x14ac:dyDescent="0.2">
      <c r="A4" s="60" t="s">
        <v>339</v>
      </c>
      <c r="B4" s="23" t="s">
        <v>340</v>
      </c>
      <c r="C4" s="23">
        <v>314600</v>
      </c>
    </row>
    <row r="5" spans="1:4" s="32" customFormat="1" x14ac:dyDescent="0.2">
      <c r="A5" s="60" t="s">
        <v>574</v>
      </c>
      <c r="B5" s="23" t="s">
        <v>105</v>
      </c>
      <c r="C5" s="39">
        <v>38409.839999999997</v>
      </c>
    </row>
    <row r="6" spans="1:4" s="32" customFormat="1" x14ac:dyDescent="0.2">
      <c r="A6" s="60" t="s">
        <v>511</v>
      </c>
      <c r="B6" s="23" t="s">
        <v>281</v>
      </c>
      <c r="C6" s="23">
        <v>13863</v>
      </c>
    </row>
    <row r="7" spans="1:4" s="32" customFormat="1" x14ac:dyDescent="0.2">
      <c r="A7" s="60" t="s">
        <v>631</v>
      </c>
      <c r="B7" s="23" t="s">
        <v>625</v>
      </c>
      <c r="C7" s="39">
        <v>78200</v>
      </c>
    </row>
    <row r="8" spans="1:4" s="32" customFormat="1" x14ac:dyDescent="0.2">
      <c r="A8" s="60" t="s">
        <v>104</v>
      </c>
      <c r="B8" s="23" t="s">
        <v>105</v>
      </c>
      <c r="C8" s="23">
        <v>60545</v>
      </c>
    </row>
    <row r="9" spans="1:4" s="32" customFormat="1" x14ac:dyDescent="0.2">
      <c r="A9" s="60" t="s">
        <v>412</v>
      </c>
      <c r="B9" s="23" t="s">
        <v>413</v>
      </c>
      <c r="C9" s="36">
        <v>72600.009999999995</v>
      </c>
    </row>
    <row r="10" spans="1:4" s="32" customFormat="1" x14ac:dyDescent="0.2">
      <c r="A10" s="60" t="s">
        <v>376</v>
      </c>
      <c r="B10" s="23" t="s">
        <v>377</v>
      </c>
      <c r="C10" s="23">
        <v>30502.5</v>
      </c>
    </row>
    <row r="11" spans="1:4" s="32" customFormat="1" x14ac:dyDescent="0.2">
      <c r="A11" s="60" t="s">
        <v>632</v>
      </c>
      <c r="B11" s="23" t="s">
        <v>633</v>
      </c>
      <c r="C11" s="39">
        <v>14819</v>
      </c>
      <c r="D11" s="35"/>
    </row>
    <row r="12" spans="1:4" s="32" customFormat="1" x14ac:dyDescent="0.2">
      <c r="A12" t="s">
        <v>39</v>
      </c>
      <c r="B12" s="23" t="s">
        <v>40</v>
      </c>
      <c r="C12" s="24">
        <v>2500</v>
      </c>
      <c r="D12" s="35"/>
    </row>
    <row r="13" spans="1:4" s="32" customFormat="1" x14ac:dyDescent="0.2">
      <c r="A13" s="32" t="s">
        <v>87</v>
      </c>
      <c r="B13" s="23" t="s">
        <v>88</v>
      </c>
      <c r="C13" s="23">
        <v>30750</v>
      </c>
      <c r="D13" s="35"/>
    </row>
    <row r="14" spans="1:4" s="32" customFormat="1" x14ac:dyDescent="0.2">
      <c r="A14" s="60" t="s">
        <v>122</v>
      </c>
      <c r="B14" s="23" t="s">
        <v>123</v>
      </c>
      <c r="C14" s="23">
        <v>9049.2900000000009</v>
      </c>
      <c r="D14" s="35"/>
    </row>
    <row r="15" spans="1:4" s="32" customFormat="1" x14ac:dyDescent="0.2">
      <c r="A15" s="60" t="s">
        <v>624</v>
      </c>
      <c r="B15" s="23" t="s">
        <v>625</v>
      </c>
      <c r="C15" s="39">
        <v>68000</v>
      </c>
      <c r="D15" s="35"/>
    </row>
    <row r="16" spans="1:4" s="32" customFormat="1" x14ac:dyDescent="0.2">
      <c r="A16" s="60" t="s">
        <v>153</v>
      </c>
      <c r="B16" s="39" t="s">
        <v>237</v>
      </c>
      <c r="C16" s="23">
        <v>36300</v>
      </c>
      <c r="D16" s="35"/>
    </row>
    <row r="17" spans="1:4" s="32" customFormat="1" x14ac:dyDescent="0.2">
      <c r="A17" s="60" t="s">
        <v>152</v>
      </c>
      <c r="B17" s="23" t="s">
        <v>236</v>
      </c>
      <c r="C17" s="23">
        <v>21600</v>
      </c>
      <c r="D17" s="35"/>
    </row>
    <row r="18" spans="1:4" x14ac:dyDescent="0.2">
      <c r="A18" s="60" t="s">
        <v>634</v>
      </c>
      <c r="B18" s="23" t="s">
        <v>635</v>
      </c>
      <c r="C18" s="39">
        <v>3276.68</v>
      </c>
      <c r="D18" s="2"/>
    </row>
    <row r="19" spans="1:4" s="32" customFormat="1" x14ac:dyDescent="0.2">
      <c r="A19" s="60" t="s">
        <v>620</v>
      </c>
      <c r="B19" s="23" t="s">
        <v>621</v>
      </c>
      <c r="C19" s="39">
        <v>6060.5</v>
      </c>
      <c r="D19" s="35"/>
    </row>
    <row r="20" spans="1:4" s="32" customFormat="1" x14ac:dyDescent="0.2">
      <c r="A20" s="60" t="s">
        <v>620</v>
      </c>
      <c r="B20" s="23" t="s">
        <v>626</v>
      </c>
      <c r="C20" s="39">
        <v>10320.07</v>
      </c>
      <c r="D20" s="35"/>
    </row>
    <row r="21" spans="1:4" s="32" customFormat="1" x14ac:dyDescent="0.2">
      <c r="A21" s="60" t="s">
        <v>575</v>
      </c>
      <c r="B21" s="23" t="s">
        <v>576</v>
      </c>
      <c r="C21" s="39">
        <v>31460</v>
      </c>
      <c r="D21" s="35"/>
    </row>
    <row r="22" spans="1:4" s="32" customFormat="1" x14ac:dyDescent="0.2">
      <c r="A22" s="60" t="s">
        <v>575</v>
      </c>
      <c r="B22" s="23" t="s">
        <v>590</v>
      </c>
      <c r="C22" s="39">
        <v>22737</v>
      </c>
      <c r="D22" s="35"/>
    </row>
    <row r="23" spans="1:4" s="32" customFormat="1" ht="25.5" x14ac:dyDescent="0.2">
      <c r="A23" s="60" t="s">
        <v>148</v>
      </c>
      <c r="B23" s="23" t="s">
        <v>149</v>
      </c>
      <c r="C23" s="23">
        <v>4235.34</v>
      </c>
      <c r="D23" s="35"/>
    </row>
    <row r="24" spans="1:4" s="32" customFormat="1" ht="25.5" x14ac:dyDescent="0.2">
      <c r="A24" s="60" t="s">
        <v>622</v>
      </c>
      <c r="B24" s="23" t="s">
        <v>623</v>
      </c>
      <c r="C24" s="39">
        <v>616307.44999999995</v>
      </c>
      <c r="D24" s="35"/>
    </row>
    <row r="25" spans="1:4" s="32" customFormat="1" x14ac:dyDescent="0.2">
      <c r="A25" s="60" t="s">
        <v>569</v>
      </c>
      <c r="B25" s="23" t="s">
        <v>570</v>
      </c>
      <c r="C25" s="39">
        <v>33998</v>
      </c>
      <c r="D25" s="35"/>
    </row>
    <row r="26" spans="1:4" s="32" customFormat="1" ht="25.5" x14ac:dyDescent="0.2">
      <c r="A26" s="65" t="s">
        <v>325</v>
      </c>
      <c r="B26" s="23" t="s">
        <v>326</v>
      </c>
      <c r="C26" s="23">
        <v>26366</v>
      </c>
      <c r="D26" s="35"/>
    </row>
    <row r="27" spans="1:4" x14ac:dyDescent="0.2">
      <c r="A27" s="32" t="s">
        <v>62</v>
      </c>
      <c r="B27" s="23" t="s">
        <v>63</v>
      </c>
      <c r="C27" s="23">
        <v>600</v>
      </c>
      <c r="D27" s="2"/>
    </row>
    <row r="28" spans="1:4" ht="12.75" customHeight="1" x14ac:dyDescent="0.2">
      <c r="A28" t="s">
        <v>24</v>
      </c>
      <c r="B28" s="23" t="s">
        <v>25</v>
      </c>
      <c r="C28" s="23">
        <v>100</v>
      </c>
      <c r="D28" s="2"/>
    </row>
    <row r="29" spans="1:4" x14ac:dyDescent="0.2">
      <c r="A29" t="s">
        <v>28</v>
      </c>
      <c r="B29" s="23" t="s">
        <v>29</v>
      </c>
      <c r="C29" s="23">
        <v>9540</v>
      </c>
      <c r="D29" s="2"/>
    </row>
    <row r="30" spans="1:4" hidden="1" x14ac:dyDescent="0.2">
      <c r="A30" s="26"/>
      <c r="B30" s="23"/>
      <c r="C30" s="23"/>
      <c r="D30" s="2"/>
    </row>
    <row r="31" spans="1:4" s="32" customFormat="1" ht="25.5" x14ac:dyDescent="0.2">
      <c r="A31" s="60" t="s">
        <v>28</v>
      </c>
      <c r="B31" s="23" t="s">
        <v>294</v>
      </c>
      <c r="C31" s="23">
        <v>21171.1</v>
      </c>
      <c r="D31" s="35"/>
    </row>
    <row r="32" spans="1:4" x14ac:dyDescent="0.2">
      <c r="A32" s="60" t="s">
        <v>28</v>
      </c>
      <c r="B32" s="23" t="s">
        <v>295</v>
      </c>
      <c r="C32" s="23">
        <v>92545.76</v>
      </c>
      <c r="D32" s="2"/>
    </row>
    <row r="33" spans="1:4" x14ac:dyDescent="0.2">
      <c r="A33" s="60" t="s">
        <v>28</v>
      </c>
      <c r="B33" s="23" t="s">
        <v>301</v>
      </c>
      <c r="C33" s="23">
        <v>23425.599999999999</v>
      </c>
      <c r="D33" s="2"/>
    </row>
    <row r="34" spans="1:4" x14ac:dyDescent="0.2">
      <c r="A34" s="60" t="s">
        <v>28</v>
      </c>
      <c r="B34" s="23" t="s">
        <v>343</v>
      </c>
      <c r="C34" s="23">
        <v>4998</v>
      </c>
      <c r="D34" s="2"/>
    </row>
    <row r="35" spans="1:4" s="32" customFormat="1" x14ac:dyDescent="0.2">
      <c r="A35" s="60" t="s">
        <v>28</v>
      </c>
      <c r="B35" s="23" t="s">
        <v>371</v>
      </c>
      <c r="C35" s="23">
        <v>15000</v>
      </c>
      <c r="D35" s="35"/>
    </row>
    <row r="36" spans="1:4" x14ac:dyDescent="0.2">
      <c r="A36" s="75" t="s">
        <v>28</v>
      </c>
      <c r="B36" s="23" t="s">
        <v>444</v>
      </c>
      <c r="C36" s="23">
        <v>24127.8</v>
      </c>
      <c r="D36" s="2"/>
    </row>
    <row r="37" spans="1:4" s="32" customFormat="1" x14ac:dyDescent="0.2">
      <c r="A37" s="75" t="s">
        <v>28</v>
      </c>
      <c r="B37" s="23" t="s">
        <v>444</v>
      </c>
      <c r="C37" s="23">
        <v>1014</v>
      </c>
      <c r="D37" s="35"/>
    </row>
    <row r="38" spans="1:4" s="32" customFormat="1" x14ac:dyDescent="0.2">
      <c r="A38" s="75" t="s">
        <v>28</v>
      </c>
      <c r="B38" s="23" t="s">
        <v>472</v>
      </c>
      <c r="C38" s="23">
        <v>25872</v>
      </c>
      <c r="D38" s="35"/>
    </row>
    <row r="39" spans="1:4" s="32" customFormat="1" ht="38.25" x14ac:dyDescent="0.2">
      <c r="A39" s="65" t="s">
        <v>218</v>
      </c>
      <c r="B39" s="23" t="s">
        <v>219</v>
      </c>
      <c r="C39" s="45">
        <v>19117.240000000002</v>
      </c>
      <c r="D39" s="35"/>
    </row>
    <row r="40" spans="1:4" s="32" customFormat="1" ht="25.5" x14ac:dyDescent="0.2">
      <c r="A40" s="65" t="s">
        <v>218</v>
      </c>
      <c r="B40" s="39" t="s">
        <v>627</v>
      </c>
      <c r="C40" s="39">
        <v>19320</v>
      </c>
      <c r="D40" s="35"/>
    </row>
    <row r="41" spans="1:4" s="32" customFormat="1" x14ac:dyDescent="0.2">
      <c r="A41" s="60" t="s">
        <v>341</v>
      </c>
      <c r="B41" s="23" t="s">
        <v>342</v>
      </c>
      <c r="C41" s="23">
        <v>57595.35</v>
      </c>
      <c r="D41" s="35"/>
    </row>
    <row r="42" spans="1:4" s="32" customFormat="1" ht="38.25" x14ac:dyDescent="0.2">
      <c r="A42" s="60" t="s">
        <v>367</v>
      </c>
      <c r="B42" s="23" t="s">
        <v>368</v>
      </c>
      <c r="C42" s="23">
        <v>29991.06</v>
      </c>
      <c r="D42" s="35"/>
    </row>
    <row r="43" spans="1:4" s="32" customFormat="1" ht="25.5" x14ac:dyDescent="0.2">
      <c r="A43" s="75" t="s">
        <v>424</v>
      </c>
      <c r="B43" s="23" t="s">
        <v>442</v>
      </c>
      <c r="C43" s="23">
        <v>25717.040000000001</v>
      </c>
      <c r="D43" s="35"/>
    </row>
    <row r="44" spans="1:4" s="32" customFormat="1" x14ac:dyDescent="0.2">
      <c r="A44" s="75" t="s">
        <v>468</v>
      </c>
      <c r="B44" s="49" t="s">
        <v>469</v>
      </c>
      <c r="C44" s="23">
        <v>4950</v>
      </c>
      <c r="D44" s="35"/>
    </row>
    <row r="45" spans="1:4" s="32" customFormat="1" ht="25.5" x14ac:dyDescent="0.2">
      <c r="A45" s="60" t="s">
        <v>197</v>
      </c>
      <c r="B45" s="23" t="s">
        <v>617</v>
      </c>
      <c r="C45" s="39">
        <v>112500</v>
      </c>
      <c r="D45" s="35"/>
    </row>
    <row r="46" spans="1:4" s="32" customFormat="1" ht="25.5" x14ac:dyDescent="0.2">
      <c r="A46" s="60" t="s">
        <v>403</v>
      </c>
      <c r="B46" s="77" t="s">
        <v>404</v>
      </c>
      <c r="C46" s="23">
        <v>5379</v>
      </c>
      <c r="D46" s="35"/>
    </row>
    <row r="47" spans="1:4" s="2" customFormat="1" x14ac:dyDescent="0.2">
      <c r="A47" s="60" t="s">
        <v>234</v>
      </c>
      <c r="B47" s="23" t="s">
        <v>86</v>
      </c>
      <c r="C47" s="23">
        <v>4900</v>
      </c>
    </row>
    <row r="48" spans="1:4" s="35" customFormat="1" ht="25.5" x14ac:dyDescent="0.2">
      <c r="A48" s="60" t="s">
        <v>234</v>
      </c>
      <c r="B48" s="23" t="s">
        <v>286</v>
      </c>
      <c r="C48" s="23">
        <v>383570</v>
      </c>
    </row>
    <row r="49" spans="1:4" s="32" customFormat="1" x14ac:dyDescent="0.2">
      <c r="A49" s="32" t="s">
        <v>98</v>
      </c>
      <c r="B49" s="23" t="s">
        <v>99</v>
      </c>
      <c r="C49" s="23">
        <v>7385</v>
      </c>
      <c r="D49" s="35"/>
    </row>
    <row r="50" spans="1:4" s="32" customFormat="1" x14ac:dyDescent="0.2">
      <c r="A50" s="32" t="s">
        <v>93</v>
      </c>
      <c r="B50" s="23" t="s">
        <v>94</v>
      </c>
      <c r="C50" s="23">
        <v>22000</v>
      </c>
      <c r="D50" s="35"/>
    </row>
    <row r="51" spans="1:4" x14ac:dyDescent="0.2">
      <c r="A51" s="75" t="s">
        <v>421</v>
      </c>
      <c r="B51" s="23" t="s">
        <v>422</v>
      </c>
      <c r="C51" s="23">
        <v>4246</v>
      </c>
      <c r="D51" s="2"/>
    </row>
    <row r="52" spans="1:4" x14ac:dyDescent="0.2">
      <c r="A52" s="75" t="s">
        <v>489</v>
      </c>
      <c r="B52" s="79" t="s">
        <v>490</v>
      </c>
      <c r="C52" s="23">
        <v>10000</v>
      </c>
      <c r="D52" s="2"/>
    </row>
    <row r="53" spans="1:4" s="32" customFormat="1" ht="14.25" x14ac:dyDescent="0.2">
      <c r="A53" s="73" t="s">
        <v>604</v>
      </c>
      <c r="B53" s="77" t="s">
        <v>605</v>
      </c>
      <c r="C53" s="39">
        <v>4898</v>
      </c>
      <c r="D53" s="35"/>
    </row>
    <row r="54" spans="1:4" x14ac:dyDescent="0.2">
      <c r="A54" s="60" t="s">
        <v>577</v>
      </c>
      <c r="B54" s="77" t="s">
        <v>40</v>
      </c>
      <c r="C54" s="39">
        <v>4194</v>
      </c>
      <c r="D54" s="2"/>
    </row>
    <row r="55" spans="1:4" s="32" customFormat="1" ht="27.75" customHeight="1" x14ac:dyDescent="0.2">
      <c r="A55" s="60" t="s">
        <v>220</v>
      </c>
      <c r="B55" s="23" t="s">
        <v>221</v>
      </c>
      <c r="C55" s="45">
        <v>181427.4</v>
      </c>
      <c r="D55" s="35"/>
    </row>
    <row r="56" spans="1:4" s="32" customFormat="1" ht="15" customHeight="1" x14ac:dyDescent="0.2">
      <c r="A56" s="60" t="s">
        <v>280</v>
      </c>
      <c r="B56" s="23" t="s">
        <v>281</v>
      </c>
      <c r="C56" s="23">
        <v>6743</v>
      </c>
      <c r="D56" s="35"/>
    </row>
    <row r="57" spans="1:4" s="32" customFormat="1" ht="15" customHeight="1" x14ac:dyDescent="0.2">
      <c r="A57" s="32" t="s">
        <v>273</v>
      </c>
      <c r="B57" s="23" t="s">
        <v>274</v>
      </c>
      <c r="C57" s="23">
        <v>7230</v>
      </c>
      <c r="D57" s="35"/>
    </row>
    <row r="58" spans="1:4" ht="15" customHeight="1" x14ac:dyDescent="0.2">
      <c r="A58" s="60" t="s">
        <v>372</v>
      </c>
      <c r="B58" s="23" t="s">
        <v>373</v>
      </c>
      <c r="C58" s="23">
        <v>30980</v>
      </c>
      <c r="D58" s="2"/>
    </row>
    <row r="59" spans="1:4" s="32" customFormat="1" x14ac:dyDescent="0.2">
      <c r="A59" s="60" t="s">
        <v>419</v>
      </c>
      <c r="B59" s="23" t="s">
        <v>420</v>
      </c>
      <c r="C59" s="23">
        <v>25000</v>
      </c>
      <c r="D59" s="35"/>
    </row>
    <row r="60" spans="1:4" x14ac:dyDescent="0.2">
      <c r="A60" s="60" t="s">
        <v>584</v>
      </c>
      <c r="B60" s="23" t="s">
        <v>585</v>
      </c>
      <c r="C60" s="39">
        <v>39930</v>
      </c>
      <c r="D60" s="2"/>
    </row>
    <row r="61" spans="1:4" s="32" customFormat="1" ht="54" customHeight="1" x14ac:dyDescent="0.2">
      <c r="A61" s="60" t="s">
        <v>579</v>
      </c>
      <c r="B61" s="23" t="s">
        <v>580</v>
      </c>
      <c r="C61" s="39">
        <v>13698</v>
      </c>
      <c r="D61" s="35"/>
    </row>
    <row r="62" spans="1:4" ht="28.5" customHeight="1" x14ac:dyDescent="0.2">
      <c r="A62" s="60" t="s">
        <v>582</v>
      </c>
      <c r="B62" s="23" t="s">
        <v>583</v>
      </c>
      <c r="C62" s="39">
        <v>22813.05</v>
      </c>
      <c r="D62" s="2"/>
    </row>
    <row r="63" spans="1:4" s="32" customFormat="1" x14ac:dyDescent="0.2">
      <c r="A63" s="60" t="s">
        <v>409</v>
      </c>
      <c r="B63" s="23" t="s">
        <v>410</v>
      </c>
      <c r="C63" s="23">
        <v>5378</v>
      </c>
      <c r="D63" s="35"/>
    </row>
    <row r="64" spans="1:4" s="32" customFormat="1" ht="21.75" customHeight="1" x14ac:dyDescent="0.2">
      <c r="A64" s="60" t="s">
        <v>409</v>
      </c>
      <c r="B64" s="23" t="s">
        <v>564</v>
      </c>
      <c r="C64" s="39">
        <v>7368</v>
      </c>
      <c r="D64" s="35"/>
    </row>
    <row r="65" spans="1:4" ht="25.5" x14ac:dyDescent="0.2">
      <c r="A65" s="60" t="s">
        <v>600</v>
      </c>
      <c r="B65" s="23" t="s">
        <v>601</v>
      </c>
      <c r="C65" s="39">
        <v>36663</v>
      </c>
      <c r="D65" s="2"/>
    </row>
    <row r="66" spans="1:4" x14ac:dyDescent="0.2">
      <c r="A66" s="60" t="s">
        <v>500</v>
      </c>
      <c r="B66" s="23" t="s">
        <v>501</v>
      </c>
      <c r="C66" s="23">
        <v>4798</v>
      </c>
      <c r="D66" s="2"/>
    </row>
    <row r="67" spans="1:4" x14ac:dyDescent="0.2">
      <c r="A67" s="60" t="s">
        <v>331</v>
      </c>
      <c r="B67" s="23" t="s">
        <v>332</v>
      </c>
      <c r="C67" s="23">
        <v>2062</v>
      </c>
      <c r="D67" s="2"/>
    </row>
    <row r="68" spans="1:4" ht="25.5" x14ac:dyDescent="0.2">
      <c r="A68" s="32" t="s">
        <v>160</v>
      </c>
      <c r="B68" s="23" t="s">
        <v>161</v>
      </c>
      <c r="C68" s="23">
        <v>5716</v>
      </c>
      <c r="D68" s="2"/>
    </row>
    <row r="69" spans="1:4" s="32" customFormat="1" x14ac:dyDescent="0.2">
      <c r="A69" s="60" t="s">
        <v>158</v>
      </c>
      <c r="B69" s="26" t="s">
        <v>238</v>
      </c>
      <c r="C69" s="23">
        <v>11613.85</v>
      </c>
      <c r="D69" s="35"/>
    </row>
    <row r="70" spans="1:4" s="32" customFormat="1" x14ac:dyDescent="0.2">
      <c r="A70" s="75" t="s">
        <v>158</v>
      </c>
      <c r="B70" s="23" t="s">
        <v>470</v>
      </c>
      <c r="C70" s="23">
        <v>15125</v>
      </c>
      <c r="D70" s="35"/>
    </row>
    <row r="71" spans="1:4" s="32" customFormat="1" x14ac:dyDescent="0.2">
      <c r="A71" s="32" t="s">
        <v>41</v>
      </c>
      <c r="B71" s="23" t="s">
        <v>42</v>
      </c>
      <c r="C71" s="23">
        <v>3500</v>
      </c>
      <c r="D71" s="35"/>
    </row>
    <row r="72" spans="1:4" s="32" customFormat="1" x14ac:dyDescent="0.2">
      <c r="A72" s="63" t="s">
        <v>150</v>
      </c>
      <c r="B72" s="23" t="s">
        <v>151</v>
      </c>
      <c r="C72" s="23">
        <v>10000</v>
      </c>
      <c r="D72" s="35"/>
    </row>
    <row r="73" spans="1:4" s="32" customFormat="1" x14ac:dyDescent="0.2">
      <c r="A73" s="60" t="s">
        <v>222</v>
      </c>
      <c r="B73" s="23" t="s">
        <v>223</v>
      </c>
      <c r="C73" s="45">
        <v>10043</v>
      </c>
      <c r="D73" s="35"/>
    </row>
    <row r="74" spans="1:4" s="32" customFormat="1" ht="25.5" x14ac:dyDescent="0.2">
      <c r="A74" s="60" t="s">
        <v>287</v>
      </c>
      <c r="B74" s="23" t="s">
        <v>288</v>
      </c>
      <c r="C74" s="23">
        <v>44482</v>
      </c>
      <c r="D74" s="35"/>
    </row>
    <row r="75" spans="1:4" s="32" customFormat="1" x14ac:dyDescent="0.2">
      <c r="A75" s="60" t="s">
        <v>287</v>
      </c>
      <c r="B75" s="23" t="s">
        <v>402</v>
      </c>
      <c r="C75" s="23">
        <v>8022</v>
      </c>
      <c r="D75" s="35"/>
    </row>
    <row r="76" spans="1:4" ht="33" customHeight="1" x14ac:dyDescent="0.2">
      <c r="A76" s="65" t="s">
        <v>414</v>
      </c>
      <c r="B76" s="23" t="s">
        <v>415</v>
      </c>
      <c r="C76" s="23">
        <v>4598</v>
      </c>
      <c r="D76" s="2"/>
    </row>
    <row r="77" spans="1:4" ht="32.25" customHeight="1" x14ac:dyDescent="0.2">
      <c r="A77" s="65" t="s">
        <v>414</v>
      </c>
      <c r="B77" s="23" t="s">
        <v>612</v>
      </c>
      <c r="C77" s="74">
        <v>22601</v>
      </c>
      <c r="D77" s="2"/>
    </row>
    <row r="78" spans="1:4" s="32" customFormat="1" ht="24.75" customHeight="1" x14ac:dyDescent="0.2">
      <c r="A78" s="65" t="s">
        <v>414</v>
      </c>
      <c r="B78" s="23" t="s">
        <v>612</v>
      </c>
      <c r="C78" s="39">
        <v>35184.86</v>
      </c>
      <c r="D78" s="35"/>
    </row>
    <row r="79" spans="1:4" s="32" customFormat="1" ht="25.5" x14ac:dyDescent="0.2">
      <c r="A79" s="32" t="s">
        <v>290</v>
      </c>
      <c r="B79" s="23" t="s">
        <v>291</v>
      </c>
      <c r="C79" s="23">
        <v>9208</v>
      </c>
      <c r="D79" s="35"/>
    </row>
    <row r="80" spans="1:4" s="32" customFormat="1" ht="25.5" x14ac:dyDescent="0.2">
      <c r="A80" s="60" t="s">
        <v>216</v>
      </c>
      <c r="B80" s="23" t="s">
        <v>217</v>
      </c>
      <c r="C80" s="45">
        <v>24500</v>
      </c>
      <c r="D80" s="35"/>
    </row>
    <row r="81" spans="1:4" s="32" customFormat="1" x14ac:dyDescent="0.2">
      <c r="A81" s="32" t="s">
        <v>359</v>
      </c>
      <c r="B81" s="23" t="s">
        <v>648</v>
      </c>
      <c r="C81" s="23">
        <v>1418</v>
      </c>
      <c r="D81" s="35"/>
    </row>
    <row r="82" spans="1:4" s="32" customFormat="1" x14ac:dyDescent="0.2">
      <c r="A82" t="s">
        <v>366</v>
      </c>
      <c r="B82" s="23" t="s">
        <v>274</v>
      </c>
      <c r="C82" s="23">
        <v>3299</v>
      </c>
      <c r="D82" s="35"/>
    </row>
    <row r="83" spans="1:4" s="32" customFormat="1" x14ac:dyDescent="0.2">
      <c r="A83" s="60" t="s">
        <v>589</v>
      </c>
      <c r="B83" s="23" t="s">
        <v>40</v>
      </c>
      <c r="C83" s="39">
        <v>9900</v>
      </c>
      <c r="D83" s="35"/>
    </row>
    <row r="84" spans="1:4" x14ac:dyDescent="0.2">
      <c r="A84" t="s">
        <v>36</v>
      </c>
      <c r="B84" s="23" t="s">
        <v>37</v>
      </c>
      <c r="C84" s="23">
        <v>5833</v>
      </c>
      <c r="D84" s="2"/>
    </row>
    <row r="85" spans="1:4" s="32" customFormat="1" x14ac:dyDescent="0.2">
      <c r="A85" s="60" t="s">
        <v>369</v>
      </c>
      <c r="B85" s="23" t="s">
        <v>370</v>
      </c>
      <c r="C85" s="23">
        <v>4156</v>
      </c>
      <c r="D85" s="35"/>
    </row>
    <row r="86" spans="1:4" s="32" customFormat="1" x14ac:dyDescent="0.2">
      <c r="A86" s="60" t="s">
        <v>323</v>
      </c>
      <c r="B86" s="23" t="s">
        <v>324</v>
      </c>
      <c r="C86" s="23">
        <v>27000</v>
      </c>
      <c r="D86" s="35"/>
    </row>
    <row r="87" spans="1:4" s="32" customFormat="1" x14ac:dyDescent="0.2">
      <c r="A87" s="32" t="s">
        <v>482</v>
      </c>
      <c r="B87" s="23" t="s">
        <v>595</v>
      </c>
      <c r="C87" s="23">
        <v>797</v>
      </c>
      <c r="D87" s="35"/>
    </row>
    <row r="88" spans="1:4" s="32" customFormat="1" x14ac:dyDescent="0.2">
      <c r="A88" s="60" t="s">
        <v>509</v>
      </c>
      <c r="B88" s="23" t="s">
        <v>510</v>
      </c>
      <c r="C88" s="23">
        <v>3008</v>
      </c>
      <c r="D88" s="35"/>
    </row>
    <row r="89" spans="1:4" s="32" customFormat="1" x14ac:dyDescent="0.2">
      <c r="A89" s="75" t="s">
        <v>321</v>
      </c>
      <c r="B89" s="23" t="s">
        <v>322</v>
      </c>
      <c r="C89" s="23">
        <v>9989</v>
      </c>
      <c r="D89" s="35"/>
    </row>
    <row r="90" spans="1:4" s="32" customFormat="1" x14ac:dyDescent="0.2">
      <c r="A90" s="61" t="s">
        <v>266</v>
      </c>
      <c r="B90" s="36" t="s">
        <v>267</v>
      </c>
      <c r="C90" s="23">
        <v>1980</v>
      </c>
      <c r="D90" s="35"/>
    </row>
    <row r="91" spans="1:4" s="32" customFormat="1" ht="25.5" x14ac:dyDescent="0.2">
      <c r="A91" s="60" t="s">
        <v>154</v>
      </c>
      <c r="B91" s="23" t="s">
        <v>155</v>
      </c>
      <c r="C91" s="23">
        <v>98832.26</v>
      </c>
      <c r="D91" s="35"/>
    </row>
    <row r="92" spans="1:4" s="32" customFormat="1" x14ac:dyDescent="0.2">
      <c r="A92" s="60" t="s">
        <v>120</v>
      </c>
      <c r="B92" s="23" t="s">
        <v>121</v>
      </c>
      <c r="C92" s="23">
        <v>102668</v>
      </c>
      <c r="D92" s="35"/>
    </row>
    <row r="93" spans="1:4" s="32" customFormat="1" x14ac:dyDescent="0.2">
      <c r="A93" s="60" t="s">
        <v>336</v>
      </c>
      <c r="B93" s="23" t="s">
        <v>337</v>
      </c>
      <c r="C93" s="23">
        <v>33345</v>
      </c>
      <c r="D93" s="35"/>
    </row>
    <row r="94" spans="1:4" s="32" customFormat="1" x14ac:dyDescent="0.2">
      <c r="A94" s="60" t="s">
        <v>336</v>
      </c>
      <c r="B94" s="23" t="s">
        <v>338</v>
      </c>
      <c r="C94" s="23">
        <v>25935</v>
      </c>
      <c r="D94" s="35"/>
    </row>
    <row r="95" spans="1:4" s="32" customFormat="1" ht="25.5" x14ac:dyDescent="0.2">
      <c r="A95" s="60" t="s">
        <v>636</v>
      </c>
      <c r="B95" s="23" t="s">
        <v>637</v>
      </c>
      <c r="C95" s="39">
        <v>113568344.51000001</v>
      </c>
      <c r="D95" s="35"/>
    </row>
    <row r="96" spans="1:4" s="32" customFormat="1" x14ac:dyDescent="0.2">
      <c r="A96" s="60" t="s">
        <v>156</v>
      </c>
      <c r="B96" s="23" t="s">
        <v>157</v>
      </c>
      <c r="C96" s="23">
        <v>92000</v>
      </c>
      <c r="D96" s="35"/>
    </row>
    <row r="97" spans="1:4" s="32" customFormat="1" x14ac:dyDescent="0.2">
      <c r="A97" s="60" t="s">
        <v>265</v>
      </c>
      <c r="B97" s="23" t="s">
        <v>164</v>
      </c>
      <c r="C97" s="23">
        <v>500</v>
      </c>
      <c r="D97" s="35"/>
    </row>
    <row r="98" spans="1:4" s="32" customFormat="1" x14ac:dyDescent="0.2">
      <c r="A98" s="60" t="s">
        <v>573</v>
      </c>
      <c r="B98" s="23" t="s">
        <v>570</v>
      </c>
      <c r="C98" s="39">
        <v>15705.8</v>
      </c>
      <c r="D98" s="35"/>
    </row>
    <row r="99" spans="1:4" s="32" customFormat="1" ht="25.5" x14ac:dyDescent="0.2">
      <c r="A99" s="60" t="s">
        <v>548</v>
      </c>
      <c r="B99" s="23" t="s">
        <v>563</v>
      </c>
      <c r="C99" s="39">
        <v>367810.77</v>
      </c>
      <c r="D99" s="35"/>
    </row>
    <row r="100" spans="1:4" s="32" customFormat="1" ht="25.5" customHeight="1" x14ac:dyDescent="0.2">
      <c r="A100" s="60" t="s">
        <v>277</v>
      </c>
      <c r="B100" s="23" t="s">
        <v>278</v>
      </c>
      <c r="C100" s="23">
        <v>31496.38</v>
      </c>
      <c r="D100" s="35"/>
    </row>
    <row r="101" spans="1:4" s="32" customFormat="1" x14ac:dyDescent="0.2">
      <c r="A101" s="60" t="s">
        <v>277</v>
      </c>
      <c r="B101" s="23" t="s">
        <v>608</v>
      </c>
      <c r="C101" s="39">
        <v>59367.9</v>
      </c>
      <c r="D101" s="35"/>
    </row>
    <row r="102" spans="1:4" s="70" customFormat="1" x14ac:dyDescent="0.2">
      <c r="A102" t="s">
        <v>32</v>
      </c>
      <c r="B102" s="23" t="s">
        <v>33</v>
      </c>
      <c r="C102" s="23">
        <v>20100</v>
      </c>
      <c r="D102" s="69"/>
    </row>
    <row r="103" spans="1:4" s="32" customFormat="1" x14ac:dyDescent="0.2">
      <c r="A103" s="60" t="s">
        <v>32</v>
      </c>
      <c r="B103" s="39" t="s">
        <v>646</v>
      </c>
      <c r="C103" s="29">
        <v>13020</v>
      </c>
      <c r="D103" s="35"/>
    </row>
    <row r="104" spans="1:4" s="32" customFormat="1" ht="25.5" x14ac:dyDescent="0.2">
      <c r="A104" s="60" t="s">
        <v>32</v>
      </c>
      <c r="B104" s="39" t="s">
        <v>230</v>
      </c>
      <c r="C104" s="29">
        <v>22089</v>
      </c>
      <c r="D104" s="35"/>
    </row>
    <row r="105" spans="1:4" s="32" customFormat="1" x14ac:dyDescent="0.2">
      <c r="A105" s="60" t="s">
        <v>32</v>
      </c>
      <c r="B105" s="23" t="s">
        <v>361</v>
      </c>
      <c r="C105" s="23">
        <v>12400.27</v>
      </c>
      <c r="D105" s="35"/>
    </row>
    <row r="106" spans="1:4" s="32" customFormat="1" x14ac:dyDescent="0.2">
      <c r="A106" s="60" t="s">
        <v>32</v>
      </c>
      <c r="B106" s="23" t="s">
        <v>405</v>
      </c>
      <c r="C106" s="23">
        <v>7961.8</v>
      </c>
      <c r="D106" s="35"/>
    </row>
    <row r="107" spans="1:4" s="32" customFormat="1" x14ac:dyDescent="0.2">
      <c r="A107" s="60" t="s">
        <v>32</v>
      </c>
      <c r="B107" s="23" t="s">
        <v>173</v>
      </c>
      <c r="C107" s="23">
        <v>16931.53</v>
      </c>
      <c r="D107" s="35"/>
    </row>
    <row r="108" spans="1:4" s="32" customFormat="1" x14ac:dyDescent="0.2">
      <c r="A108" s="60" t="s">
        <v>32</v>
      </c>
      <c r="B108" s="23" t="s">
        <v>496</v>
      </c>
      <c r="C108" s="23">
        <v>13068</v>
      </c>
      <c r="D108" s="35"/>
    </row>
    <row r="109" spans="1:4" s="32" customFormat="1" x14ac:dyDescent="0.2">
      <c r="A109" s="60" t="s">
        <v>32</v>
      </c>
      <c r="B109" s="23" t="s">
        <v>497</v>
      </c>
      <c r="C109" s="23">
        <v>25198</v>
      </c>
      <c r="D109" s="35"/>
    </row>
    <row r="110" spans="1:4" s="32" customFormat="1" x14ac:dyDescent="0.2">
      <c r="A110" s="60" t="s">
        <v>32</v>
      </c>
      <c r="B110" s="23" t="s">
        <v>498</v>
      </c>
      <c r="C110" s="23">
        <v>5604</v>
      </c>
      <c r="D110" s="35"/>
    </row>
    <row r="111" spans="1:4" s="32" customFormat="1" x14ac:dyDescent="0.2">
      <c r="A111" s="60" t="s">
        <v>32</v>
      </c>
      <c r="B111" s="23" t="s">
        <v>499</v>
      </c>
      <c r="C111" s="23">
        <v>6389</v>
      </c>
      <c r="D111" s="35"/>
    </row>
    <row r="112" spans="1:4" s="32" customFormat="1" x14ac:dyDescent="0.2">
      <c r="A112" s="60" t="s">
        <v>168</v>
      </c>
      <c r="B112" s="23" t="s">
        <v>240</v>
      </c>
      <c r="C112" s="23">
        <v>191664</v>
      </c>
      <c r="D112" s="35"/>
    </row>
    <row r="113" spans="1:4" s="32" customFormat="1" ht="51" x14ac:dyDescent="0.2">
      <c r="A113" s="60" t="s">
        <v>168</v>
      </c>
      <c r="B113" s="23" t="s">
        <v>241</v>
      </c>
      <c r="C113" s="23">
        <v>250000</v>
      </c>
      <c r="D113" s="35"/>
    </row>
    <row r="114" spans="1:4" s="32" customFormat="1" ht="38.25" x14ac:dyDescent="0.2">
      <c r="A114" s="60" t="s">
        <v>168</v>
      </c>
      <c r="B114" s="23" t="s">
        <v>224</v>
      </c>
      <c r="C114" s="45">
        <v>18272</v>
      </c>
      <c r="D114" s="35"/>
    </row>
    <row r="115" spans="1:4" s="32" customFormat="1" ht="38.25" x14ac:dyDescent="0.2">
      <c r="A115" s="60" t="s">
        <v>168</v>
      </c>
      <c r="B115" s="23" t="s">
        <v>225</v>
      </c>
      <c r="C115" s="45">
        <v>19760</v>
      </c>
      <c r="D115" s="35"/>
    </row>
    <row r="116" spans="1:4" s="32" customFormat="1" x14ac:dyDescent="0.2">
      <c r="A116" s="60" t="s">
        <v>214</v>
      </c>
      <c r="B116" s="23" t="s">
        <v>215</v>
      </c>
      <c r="C116" s="45">
        <v>240790</v>
      </c>
      <c r="D116" s="35"/>
    </row>
    <row r="117" spans="1:4" s="32" customFormat="1" ht="25.5" x14ac:dyDescent="0.2">
      <c r="A117" s="60" t="s">
        <v>407</v>
      </c>
      <c r="B117" s="23" t="s">
        <v>408</v>
      </c>
      <c r="C117" s="23">
        <v>139128.22</v>
      </c>
      <c r="D117" s="35"/>
    </row>
    <row r="118" spans="1:4" s="32" customFormat="1" ht="25.5" x14ac:dyDescent="0.2">
      <c r="A118" s="60" t="s">
        <v>209</v>
      </c>
      <c r="B118" s="23" t="s">
        <v>210</v>
      </c>
      <c r="C118" s="45">
        <v>20000</v>
      </c>
      <c r="D118" s="35"/>
    </row>
    <row r="119" spans="1:4" s="32" customFormat="1" ht="25.5" x14ac:dyDescent="0.2">
      <c r="A119" s="60" t="s">
        <v>95</v>
      </c>
      <c r="B119" s="23" t="s">
        <v>96</v>
      </c>
      <c r="C119" s="23">
        <v>2286</v>
      </c>
      <c r="D119" s="35"/>
    </row>
    <row r="120" spans="1:4" s="32" customFormat="1" x14ac:dyDescent="0.2">
      <c r="A120" s="60" t="s">
        <v>95</v>
      </c>
      <c r="B120" s="23" t="s">
        <v>97</v>
      </c>
      <c r="C120" s="23">
        <v>10115.700000000001</v>
      </c>
      <c r="D120" s="35"/>
    </row>
    <row r="121" spans="1:4" s="32" customFormat="1" ht="25.5" x14ac:dyDescent="0.2">
      <c r="A121" s="60" t="s">
        <v>95</v>
      </c>
      <c r="B121" s="23" t="s">
        <v>109</v>
      </c>
      <c r="C121" s="23">
        <v>629</v>
      </c>
      <c r="D121" s="35"/>
    </row>
    <row r="122" spans="1:4" s="32" customFormat="1" ht="25.5" x14ac:dyDescent="0.2">
      <c r="A122" s="60" t="s">
        <v>95</v>
      </c>
      <c r="B122" s="23" t="s">
        <v>169</v>
      </c>
      <c r="C122" s="23">
        <v>5617</v>
      </c>
      <c r="D122" s="35"/>
    </row>
    <row r="123" spans="1:4" s="32" customFormat="1" x14ac:dyDescent="0.2">
      <c r="A123" s="60" t="s">
        <v>95</v>
      </c>
      <c r="B123" s="23" t="s">
        <v>229</v>
      </c>
      <c r="C123" s="29">
        <v>11624</v>
      </c>
      <c r="D123" s="35"/>
    </row>
    <row r="124" spans="1:4" s="32" customFormat="1" x14ac:dyDescent="0.2">
      <c r="A124" s="60" t="s">
        <v>95</v>
      </c>
      <c r="B124" s="39" t="s">
        <v>231</v>
      </c>
      <c r="C124" s="29">
        <v>2759</v>
      </c>
      <c r="D124" s="35"/>
    </row>
    <row r="125" spans="1:4" s="32" customFormat="1" x14ac:dyDescent="0.2">
      <c r="A125" s="60" t="s">
        <v>95</v>
      </c>
      <c r="B125" s="23" t="s">
        <v>333</v>
      </c>
      <c r="C125" s="23">
        <v>1078</v>
      </c>
      <c r="D125" s="35"/>
    </row>
    <row r="126" spans="1:4" s="32" customFormat="1" ht="25.5" x14ac:dyDescent="0.2">
      <c r="A126" s="60" t="s">
        <v>95</v>
      </c>
      <c r="B126" s="23" t="s">
        <v>416</v>
      </c>
      <c r="C126" s="23">
        <v>1871</v>
      </c>
      <c r="D126" s="35"/>
    </row>
    <row r="127" spans="1:4" s="32" customFormat="1" ht="25.5" x14ac:dyDescent="0.2">
      <c r="A127" s="60" t="s">
        <v>95</v>
      </c>
      <c r="B127" s="23" t="s">
        <v>417</v>
      </c>
      <c r="C127" s="23">
        <v>1287</v>
      </c>
      <c r="D127" s="35"/>
    </row>
    <row r="128" spans="1:4" s="32" customFormat="1" x14ac:dyDescent="0.2">
      <c r="A128" s="60" t="s">
        <v>95</v>
      </c>
      <c r="B128" s="23" t="s">
        <v>418</v>
      </c>
      <c r="C128" s="23">
        <v>1119</v>
      </c>
      <c r="D128" s="35"/>
    </row>
    <row r="129" spans="1:4" s="32" customFormat="1" x14ac:dyDescent="0.2">
      <c r="A129" s="60" t="s">
        <v>95</v>
      </c>
      <c r="B129" s="23" t="s">
        <v>488</v>
      </c>
      <c r="C129" s="23">
        <v>6273.85</v>
      </c>
      <c r="D129" s="35"/>
    </row>
    <row r="130" spans="1:4" s="32" customFormat="1" x14ac:dyDescent="0.2">
      <c r="A130" s="60" t="s">
        <v>95</v>
      </c>
      <c r="B130" s="23" t="s">
        <v>492</v>
      </c>
      <c r="C130" s="23">
        <v>2178</v>
      </c>
      <c r="D130" s="35"/>
    </row>
    <row r="131" spans="1:4" s="32" customFormat="1" x14ac:dyDescent="0.2">
      <c r="A131" s="60" t="s">
        <v>162</v>
      </c>
      <c r="B131" s="39" t="s">
        <v>163</v>
      </c>
      <c r="C131" s="23">
        <v>6780</v>
      </c>
      <c r="D131" s="35"/>
    </row>
    <row r="132" spans="1:4" s="32" customFormat="1" x14ac:dyDescent="0.2">
      <c r="A132" s="60" t="s">
        <v>162</v>
      </c>
      <c r="B132" s="23" t="s">
        <v>164</v>
      </c>
      <c r="C132" s="23">
        <v>15019</v>
      </c>
      <c r="D132" s="35"/>
    </row>
    <row r="133" spans="1:4" s="32" customFormat="1" x14ac:dyDescent="0.2">
      <c r="A133" s="60" t="s">
        <v>162</v>
      </c>
      <c r="B133" s="23" t="s">
        <v>165</v>
      </c>
      <c r="C133" s="23">
        <v>14944</v>
      </c>
      <c r="D133" s="35"/>
    </row>
    <row r="134" spans="1:4" s="32" customFormat="1" x14ac:dyDescent="0.2">
      <c r="A134" s="60" t="s">
        <v>162</v>
      </c>
      <c r="B134" s="23" t="s">
        <v>475</v>
      </c>
      <c r="C134" s="23">
        <v>642</v>
      </c>
      <c r="D134" s="35"/>
    </row>
    <row r="135" spans="1:4" s="32" customFormat="1" x14ac:dyDescent="0.2">
      <c r="A135" s="60" t="s">
        <v>162</v>
      </c>
      <c r="B135" s="23" t="s">
        <v>476</v>
      </c>
      <c r="C135" s="23">
        <v>2037</v>
      </c>
      <c r="D135" s="35"/>
    </row>
    <row r="136" spans="1:4" s="32" customFormat="1" x14ac:dyDescent="0.2">
      <c r="A136" s="60" t="s">
        <v>162</v>
      </c>
      <c r="B136" s="23" t="s">
        <v>477</v>
      </c>
      <c r="C136" s="23">
        <v>9689</v>
      </c>
      <c r="D136" s="35"/>
    </row>
    <row r="137" spans="1:4" s="32" customFormat="1" x14ac:dyDescent="0.2">
      <c r="A137" s="60" t="s">
        <v>162</v>
      </c>
      <c r="B137" s="23" t="s">
        <v>478</v>
      </c>
      <c r="C137" s="23">
        <v>5690</v>
      </c>
      <c r="D137" s="35"/>
    </row>
    <row r="138" spans="1:4" s="32" customFormat="1" x14ac:dyDescent="0.2">
      <c r="A138" s="60" t="s">
        <v>162</v>
      </c>
      <c r="B138" s="23" t="s">
        <v>370</v>
      </c>
      <c r="C138" s="23">
        <v>7242</v>
      </c>
      <c r="D138" s="35"/>
    </row>
    <row r="139" spans="1:4" s="32" customFormat="1" x14ac:dyDescent="0.2">
      <c r="A139" s="60" t="s">
        <v>162</v>
      </c>
      <c r="B139" s="23" t="s">
        <v>479</v>
      </c>
      <c r="C139" s="23">
        <v>868</v>
      </c>
      <c r="D139" s="35"/>
    </row>
    <row r="140" spans="1:4" s="32" customFormat="1" x14ac:dyDescent="0.2">
      <c r="A140" s="60" t="s">
        <v>162</v>
      </c>
      <c r="B140" s="23" t="s">
        <v>480</v>
      </c>
      <c r="C140" s="23">
        <v>7889</v>
      </c>
      <c r="D140" s="35"/>
    </row>
    <row r="141" spans="1:4" s="32" customFormat="1" x14ac:dyDescent="0.2">
      <c r="A141" s="60" t="s">
        <v>162</v>
      </c>
      <c r="B141" s="23" t="s">
        <v>481</v>
      </c>
      <c r="C141" s="23">
        <v>22434</v>
      </c>
      <c r="D141" s="35"/>
    </row>
    <row r="142" spans="1:4" s="32" customFormat="1" x14ac:dyDescent="0.2">
      <c r="A142" s="60" t="s">
        <v>162</v>
      </c>
      <c r="B142" s="23" t="s">
        <v>281</v>
      </c>
      <c r="C142" s="23">
        <v>7334</v>
      </c>
      <c r="D142" s="35"/>
    </row>
    <row r="143" spans="1:4" s="32" customFormat="1" x14ac:dyDescent="0.2">
      <c r="A143" s="60" t="s">
        <v>162</v>
      </c>
      <c r="B143" s="23" t="s">
        <v>506</v>
      </c>
      <c r="C143" s="23">
        <v>20140.75</v>
      </c>
      <c r="D143" s="35"/>
    </row>
    <row r="144" spans="1:4" s="32" customFormat="1" x14ac:dyDescent="0.2">
      <c r="A144" s="60" t="s">
        <v>162</v>
      </c>
      <c r="B144" s="23" t="s">
        <v>507</v>
      </c>
      <c r="C144" s="23">
        <v>1399</v>
      </c>
      <c r="D144" s="35"/>
    </row>
    <row r="145" spans="1:4" s="32" customFormat="1" x14ac:dyDescent="0.2">
      <c r="A145" s="60" t="s">
        <v>162</v>
      </c>
      <c r="B145" s="23" t="s">
        <v>508</v>
      </c>
      <c r="C145" s="23">
        <v>3644</v>
      </c>
      <c r="D145" s="35"/>
    </row>
    <row r="146" spans="1:4" s="32" customFormat="1" x14ac:dyDescent="0.2">
      <c r="A146" s="60" t="s">
        <v>162</v>
      </c>
      <c r="B146" s="23" t="s">
        <v>651</v>
      </c>
      <c r="C146" s="23">
        <v>1899</v>
      </c>
      <c r="D146" s="35"/>
    </row>
    <row r="147" spans="1:4" s="32" customFormat="1" x14ac:dyDescent="0.2">
      <c r="A147" s="60" t="s">
        <v>162</v>
      </c>
      <c r="B147" s="23" t="s">
        <v>281</v>
      </c>
      <c r="C147" s="23">
        <v>13442</v>
      </c>
      <c r="D147" s="35"/>
    </row>
    <row r="148" spans="1:4" s="32" customFormat="1" ht="25.5" x14ac:dyDescent="0.2">
      <c r="A148" s="60" t="s">
        <v>162</v>
      </c>
      <c r="B148" s="23" t="s">
        <v>565</v>
      </c>
      <c r="C148" s="39">
        <v>81000</v>
      </c>
      <c r="D148" s="35"/>
    </row>
    <row r="149" spans="1:4" s="32" customFormat="1" x14ac:dyDescent="0.2">
      <c r="A149" s="60" t="s">
        <v>162</v>
      </c>
      <c r="B149" s="23" t="s">
        <v>566</v>
      </c>
      <c r="C149" s="39">
        <v>40150</v>
      </c>
      <c r="D149" s="35"/>
    </row>
    <row r="150" spans="1:4" s="32" customFormat="1" ht="25.5" x14ac:dyDescent="0.2">
      <c r="A150" s="32" t="s">
        <v>26</v>
      </c>
      <c r="B150" s="23" t="s">
        <v>27</v>
      </c>
      <c r="C150" s="23">
        <v>597.14</v>
      </c>
      <c r="D150" s="35"/>
    </row>
    <row r="151" spans="1:4" s="32" customFormat="1" ht="25.5" x14ac:dyDescent="0.2">
      <c r="A151" s="65" t="s">
        <v>26</v>
      </c>
      <c r="B151" s="23" t="s">
        <v>270</v>
      </c>
      <c r="C151" s="23">
        <v>21931</v>
      </c>
      <c r="D151" s="35"/>
    </row>
    <row r="152" spans="1:4" s="32" customFormat="1" ht="25.5" x14ac:dyDescent="0.2">
      <c r="A152" s="65" t="s">
        <v>26</v>
      </c>
      <c r="B152" s="23" t="s">
        <v>298</v>
      </c>
      <c r="C152" s="23">
        <v>5920</v>
      </c>
      <c r="D152" s="35"/>
    </row>
    <row r="153" spans="1:4" s="32" customFormat="1" ht="25.5" x14ac:dyDescent="0.2">
      <c r="A153" s="65" t="s">
        <v>26</v>
      </c>
      <c r="B153" s="23" t="s">
        <v>641</v>
      </c>
      <c r="C153" s="39">
        <v>2238.5</v>
      </c>
      <c r="D153" s="35"/>
    </row>
    <row r="154" spans="1:4" s="32" customFormat="1" x14ac:dyDescent="0.2">
      <c r="A154" t="s">
        <v>43</v>
      </c>
      <c r="B154" s="23" t="s">
        <v>44</v>
      </c>
      <c r="C154" s="23">
        <v>40260</v>
      </c>
      <c r="D154" s="35"/>
    </row>
    <row r="155" spans="1:4" s="32" customFormat="1" x14ac:dyDescent="0.2">
      <c r="A155" s="60" t="s">
        <v>43</v>
      </c>
      <c r="B155" s="23" t="s">
        <v>100</v>
      </c>
      <c r="C155" s="23">
        <v>799</v>
      </c>
      <c r="D155" s="35"/>
    </row>
    <row r="156" spans="1:4" s="32" customFormat="1" x14ac:dyDescent="0.2">
      <c r="A156" s="60" t="s">
        <v>43</v>
      </c>
      <c r="B156" s="23" t="s">
        <v>101</v>
      </c>
      <c r="C156" s="23">
        <v>17152.66</v>
      </c>
      <c r="D156" s="35"/>
    </row>
    <row r="157" spans="1:4" s="32" customFormat="1" x14ac:dyDescent="0.2">
      <c r="A157" s="60" t="s">
        <v>43</v>
      </c>
      <c r="B157" s="61" t="s">
        <v>235</v>
      </c>
      <c r="C157" s="23">
        <v>42429.86</v>
      </c>
      <c r="D157" s="35"/>
    </row>
    <row r="158" spans="1:4" s="32" customFormat="1" ht="25.5" x14ac:dyDescent="0.2">
      <c r="A158" s="60" t="s">
        <v>43</v>
      </c>
      <c r="B158" s="23" t="s">
        <v>208</v>
      </c>
      <c r="C158" s="45">
        <v>9680</v>
      </c>
      <c r="D158" s="35"/>
    </row>
    <row r="159" spans="1:4" s="32" customFormat="1" x14ac:dyDescent="0.2">
      <c r="A159" s="60" t="s">
        <v>43</v>
      </c>
      <c r="B159" s="23" t="s">
        <v>211</v>
      </c>
      <c r="C159" s="45">
        <v>2524</v>
      </c>
      <c r="D159" s="35"/>
    </row>
    <row r="160" spans="1:4" s="32" customFormat="1" x14ac:dyDescent="0.2">
      <c r="A160" s="75" t="s">
        <v>43</v>
      </c>
      <c r="B160" s="23" t="s">
        <v>212</v>
      </c>
      <c r="C160" s="45">
        <v>72000</v>
      </c>
      <c r="D160" s="35"/>
    </row>
    <row r="161" spans="1:4" s="32" customFormat="1" x14ac:dyDescent="0.2">
      <c r="A161" s="61" t="s">
        <v>43</v>
      </c>
      <c r="B161" s="67" t="s">
        <v>226</v>
      </c>
      <c r="C161" s="29">
        <v>13009</v>
      </c>
      <c r="D161" s="35"/>
    </row>
    <row r="162" spans="1:4" s="32" customFormat="1" x14ac:dyDescent="0.2">
      <c r="A162" s="61" t="s">
        <v>43</v>
      </c>
      <c r="B162" s="67" t="s">
        <v>227</v>
      </c>
      <c r="C162" s="29">
        <v>9793</v>
      </c>
      <c r="D162" s="35"/>
    </row>
    <row r="163" spans="1:4" s="32" customFormat="1" x14ac:dyDescent="0.2">
      <c r="A163" s="61" t="s">
        <v>43</v>
      </c>
      <c r="B163" s="67" t="s">
        <v>228</v>
      </c>
      <c r="C163" s="29">
        <v>4110</v>
      </c>
      <c r="D163" s="35"/>
    </row>
    <row r="164" spans="1:4" s="32" customFormat="1" x14ac:dyDescent="0.2">
      <c r="A164" s="61" t="s">
        <v>43</v>
      </c>
      <c r="B164" s="77" t="s">
        <v>264</v>
      </c>
      <c r="C164" s="23">
        <v>10817</v>
      </c>
      <c r="D164" s="35"/>
    </row>
    <row r="165" spans="1:4" s="32" customFormat="1" x14ac:dyDescent="0.2">
      <c r="A165" s="61" t="s">
        <v>43</v>
      </c>
      <c r="B165" s="36" t="s">
        <v>279</v>
      </c>
      <c r="C165" s="23">
        <v>8225</v>
      </c>
      <c r="D165" s="35"/>
    </row>
    <row r="166" spans="1:4" s="32" customFormat="1" x14ac:dyDescent="0.2">
      <c r="A166" s="61" t="s">
        <v>43</v>
      </c>
      <c r="B166" s="36" t="s">
        <v>282</v>
      </c>
      <c r="C166" s="23">
        <v>16940</v>
      </c>
      <c r="D166" s="35"/>
    </row>
    <row r="167" spans="1:4" s="32" customFormat="1" x14ac:dyDescent="0.2">
      <c r="A167" s="61" t="s">
        <v>43</v>
      </c>
      <c r="B167" s="36" t="s">
        <v>283</v>
      </c>
      <c r="C167" s="23">
        <v>272999.95</v>
      </c>
      <c r="D167" s="35"/>
    </row>
    <row r="168" spans="1:4" s="32" customFormat="1" ht="25.5" x14ac:dyDescent="0.2">
      <c r="A168" s="61" t="s">
        <v>43</v>
      </c>
      <c r="B168" s="36" t="s">
        <v>299</v>
      </c>
      <c r="C168" s="23">
        <v>16122.5</v>
      </c>
      <c r="D168" s="35"/>
    </row>
    <row r="169" spans="1:4" s="32" customFormat="1" x14ac:dyDescent="0.2">
      <c r="A169" s="61" t="s">
        <v>43</v>
      </c>
      <c r="B169" s="77" t="s">
        <v>362</v>
      </c>
      <c r="C169" s="23">
        <v>5809</v>
      </c>
      <c r="D169" s="35"/>
    </row>
    <row r="170" spans="1:4" s="32" customFormat="1" x14ac:dyDescent="0.2">
      <c r="A170" s="61" t="s">
        <v>43</v>
      </c>
      <c r="B170" s="36" t="s">
        <v>381</v>
      </c>
      <c r="C170" s="23">
        <v>665</v>
      </c>
      <c r="D170" s="35"/>
    </row>
    <row r="171" spans="1:4" s="32" customFormat="1" x14ac:dyDescent="0.2">
      <c r="A171" s="75" t="s">
        <v>43</v>
      </c>
      <c r="B171" s="23" t="s">
        <v>382</v>
      </c>
      <c r="C171" s="23">
        <v>3829</v>
      </c>
      <c r="D171" s="35"/>
    </row>
    <row r="172" spans="1:4" s="32" customFormat="1" x14ac:dyDescent="0.2">
      <c r="A172" s="61" t="s">
        <v>43</v>
      </c>
      <c r="B172" s="23" t="s">
        <v>411</v>
      </c>
      <c r="C172" s="23">
        <v>24493</v>
      </c>
      <c r="D172" s="35"/>
    </row>
    <row r="173" spans="1:4" s="32" customFormat="1" x14ac:dyDescent="0.2">
      <c r="A173" s="60" t="s">
        <v>43</v>
      </c>
      <c r="B173" s="23" t="s">
        <v>40</v>
      </c>
      <c r="C173" s="23">
        <v>27029</v>
      </c>
      <c r="D173" s="35"/>
    </row>
    <row r="174" spans="1:4" s="32" customFormat="1" ht="25.5" x14ac:dyDescent="0.2">
      <c r="A174" s="60" t="s">
        <v>43</v>
      </c>
      <c r="B174" s="23" t="s">
        <v>567</v>
      </c>
      <c r="C174" s="39">
        <v>3025</v>
      </c>
      <c r="D174" s="35"/>
    </row>
    <row r="175" spans="1:4" s="32" customFormat="1" ht="25.5" x14ac:dyDescent="0.2">
      <c r="A175" s="60" t="s">
        <v>43</v>
      </c>
      <c r="B175" s="23" t="s">
        <v>568</v>
      </c>
      <c r="C175" s="39">
        <v>7814.18</v>
      </c>
      <c r="D175" s="35"/>
    </row>
    <row r="176" spans="1:4" s="32" customFormat="1" ht="25.5" x14ac:dyDescent="0.2">
      <c r="A176" s="60" t="s">
        <v>43</v>
      </c>
      <c r="B176" s="23" t="s">
        <v>609</v>
      </c>
      <c r="C176" s="39">
        <v>5691</v>
      </c>
      <c r="D176" s="35"/>
    </row>
    <row r="177" spans="1:4" s="32" customFormat="1" x14ac:dyDescent="0.2">
      <c r="A177" s="60" t="s">
        <v>596</v>
      </c>
      <c r="B177" s="23" t="s">
        <v>597</v>
      </c>
      <c r="C177" s="39">
        <v>11960</v>
      </c>
      <c r="D177" s="35"/>
    </row>
    <row r="178" spans="1:4" s="32" customFormat="1" x14ac:dyDescent="0.2">
      <c r="A178" s="60" t="s">
        <v>400</v>
      </c>
      <c r="B178" s="23" t="s">
        <v>401</v>
      </c>
      <c r="C178" s="23">
        <v>31664.7</v>
      </c>
      <c r="D178" s="35"/>
    </row>
    <row r="179" spans="1:4" s="32" customFormat="1" x14ac:dyDescent="0.2">
      <c r="A179" s="60" t="s">
        <v>400</v>
      </c>
      <c r="B179" s="23" t="s">
        <v>406</v>
      </c>
      <c r="C179" s="23">
        <v>16940</v>
      </c>
      <c r="D179" s="35"/>
    </row>
    <row r="180" spans="1:4" s="32" customFormat="1" x14ac:dyDescent="0.2">
      <c r="A180" s="60" t="s">
        <v>166</v>
      </c>
      <c r="B180" s="23" t="s">
        <v>167</v>
      </c>
      <c r="C180" s="23">
        <v>323657.5</v>
      </c>
      <c r="D180" s="35"/>
    </row>
    <row r="181" spans="1:4" s="32" customFormat="1" x14ac:dyDescent="0.2">
      <c r="A181" s="60" t="s">
        <v>166</v>
      </c>
      <c r="B181" s="23" t="s">
        <v>611</v>
      </c>
      <c r="C181" s="39">
        <v>15222.76</v>
      </c>
      <c r="D181" s="35"/>
    </row>
    <row r="182" spans="1:4" s="32" customFormat="1" x14ac:dyDescent="0.2">
      <c r="A182" s="60" t="s">
        <v>166</v>
      </c>
      <c r="B182" s="23" t="s">
        <v>639</v>
      </c>
      <c r="C182" s="39">
        <v>18376.900000000001</v>
      </c>
      <c r="D182" s="35"/>
    </row>
    <row r="183" spans="1:4" s="32" customFormat="1" x14ac:dyDescent="0.2">
      <c r="A183" s="60" t="s">
        <v>256</v>
      </c>
      <c r="B183" s="23" t="s">
        <v>300</v>
      </c>
      <c r="C183" s="23">
        <v>69454</v>
      </c>
      <c r="D183" s="35"/>
    </row>
    <row r="184" spans="1:4" s="32" customFormat="1" ht="25.5" x14ac:dyDescent="0.2">
      <c r="A184" t="s">
        <v>30</v>
      </c>
      <c r="B184" s="23" t="s">
        <v>31</v>
      </c>
      <c r="C184" s="23">
        <v>46664.4</v>
      </c>
      <c r="D184" s="35"/>
    </row>
    <row r="185" spans="1:4" s="32" customFormat="1" x14ac:dyDescent="0.2">
      <c r="A185" s="60" t="s">
        <v>232</v>
      </c>
      <c r="B185" s="23" t="s">
        <v>233</v>
      </c>
      <c r="C185" s="23">
        <v>1980</v>
      </c>
      <c r="D185" s="35"/>
    </row>
    <row r="186" spans="1:4" s="32" customFormat="1" x14ac:dyDescent="0.2">
      <c r="A186" s="60" t="s">
        <v>232</v>
      </c>
      <c r="B186" s="23" t="s">
        <v>380</v>
      </c>
      <c r="C186" s="23">
        <v>1237</v>
      </c>
      <c r="D186" s="35"/>
    </row>
    <row r="187" spans="1:4" s="32" customFormat="1" x14ac:dyDescent="0.2">
      <c r="A187" s="60" t="s">
        <v>232</v>
      </c>
      <c r="B187" s="23" t="s">
        <v>591</v>
      </c>
      <c r="C187" s="39">
        <v>14229</v>
      </c>
      <c r="D187" s="35"/>
    </row>
    <row r="188" spans="1:4" s="32" customFormat="1" x14ac:dyDescent="0.2">
      <c r="A188" s="75" t="s">
        <v>232</v>
      </c>
      <c r="B188" s="23" t="s">
        <v>592</v>
      </c>
      <c r="C188" s="39">
        <v>37755</v>
      </c>
      <c r="D188" s="35"/>
    </row>
    <row r="189" spans="1:4" s="32" customFormat="1" ht="25.5" x14ac:dyDescent="0.2">
      <c r="A189" s="61" t="s">
        <v>232</v>
      </c>
      <c r="B189" s="77" t="s">
        <v>593</v>
      </c>
      <c r="C189" s="39">
        <v>9516</v>
      </c>
      <c r="D189" s="35"/>
    </row>
    <row r="190" spans="1:4" s="32" customFormat="1" x14ac:dyDescent="0.2">
      <c r="A190" s="60" t="s">
        <v>232</v>
      </c>
      <c r="B190" s="23" t="s">
        <v>628</v>
      </c>
      <c r="C190" s="39">
        <v>5000</v>
      </c>
      <c r="D190" s="35"/>
    </row>
    <row r="191" spans="1:4" s="32" customFormat="1" x14ac:dyDescent="0.2">
      <c r="A191" t="s">
        <v>38</v>
      </c>
      <c r="B191" s="23" t="s">
        <v>35</v>
      </c>
      <c r="C191" s="23">
        <v>2050.08</v>
      </c>
      <c r="D191" s="35"/>
    </row>
    <row r="192" spans="1:4" s="32" customFormat="1" x14ac:dyDescent="0.2">
      <c r="A192" s="76" t="s">
        <v>268</v>
      </c>
      <c r="B192" s="23" t="s">
        <v>269</v>
      </c>
      <c r="C192" s="23">
        <v>106784</v>
      </c>
      <c r="D192" s="35"/>
    </row>
    <row r="193" spans="1:4" s="32" customFormat="1" x14ac:dyDescent="0.2">
      <c r="A193" s="60" t="s">
        <v>374</v>
      </c>
      <c r="B193" s="23" t="s">
        <v>375</v>
      </c>
      <c r="C193" s="23">
        <v>277211</v>
      </c>
      <c r="D193" s="35"/>
    </row>
    <row r="194" spans="1:4" s="32" customFormat="1" x14ac:dyDescent="0.2">
      <c r="A194" s="60" t="s">
        <v>275</v>
      </c>
      <c r="B194" s="23" t="s">
        <v>276</v>
      </c>
      <c r="C194" s="23">
        <v>2996.19</v>
      </c>
      <c r="D194" s="35"/>
    </row>
    <row r="195" spans="1:4" s="32" customFormat="1" x14ac:dyDescent="0.2">
      <c r="A195" s="60" t="s">
        <v>170</v>
      </c>
      <c r="B195" s="23" t="s">
        <v>171</v>
      </c>
      <c r="C195" s="23">
        <v>9578</v>
      </c>
      <c r="D195" s="35"/>
    </row>
    <row r="196" spans="1:4" s="32" customFormat="1" x14ac:dyDescent="0.2">
      <c r="A196" s="65" t="s">
        <v>503</v>
      </c>
      <c r="B196" s="23" t="s">
        <v>504</v>
      </c>
      <c r="C196" s="23">
        <v>2543</v>
      </c>
      <c r="D196" s="35"/>
    </row>
    <row r="197" spans="1:4" s="32" customFormat="1" x14ac:dyDescent="0.2">
      <c r="A197" s="60" t="s">
        <v>629</v>
      </c>
      <c r="B197" s="23" t="s">
        <v>630</v>
      </c>
      <c r="C197" s="39">
        <v>212586.87</v>
      </c>
      <c r="D197" s="35"/>
    </row>
    <row r="198" spans="1:4" s="32" customFormat="1" x14ac:dyDescent="0.2">
      <c r="A198" s="60" t="s">
        <v>598</v>
      </c>
      <c r="B198" s="23" t="s">
        <v>564</v>
      </c>
      <c r="C198" s="39">
        <v>4416</v>
      </c>
      <c r="D198" s="35"/>
    </row>
    <row r="199" spans="1:4" s="32" customFormat="1" ht="38.25" x14ac:dyDescent="0.2">
      <c r="A199" s="32" t="s">
        <v>174</v>
      </c>
      <c r="B199" s="23" t="s">
        <v>175</v>
      </c>
      <c r="C199" s="23">
        <v>20703</v>
      </c>
      <c r="D199" s="35"/>
    </row>
    <row r="200" spans="1:4" s="32" customFormat="1" x14ac:dyDescent="0.2">
      <c r="A200" s="60" t="s">
        <v>172</v>
      </c>
      <c r="B200" s="23" t="s">
        <v>173</v>
      </c>
      <c r="C200" s="23">
        <v>25368</v>
      </c>
      <c r="D200" s="35"/>
    </row>
    <row r="201" spans="1:4" s="32" customFormat="1" ht="38.25" x14ac:dyDescent="0.2">
      <c r="A201" s="32" t="s">
        <v>47</v>
      </c>
      <c r="B201" s="23" t="s">
        <v>48</v>
      </c>
      <c r="C201" s="23">
        <v>5229.62</v>
      </c>
      <c r="D201" s="35"/>
    </row>
    <row r="202" spans="1:4" s="32" customFormat="1" ht="38.25" x14ac:dyDescent="0.2">
      <c r="A202" s="32" t="s">
        <v>47</v>
      </c>
      <c r="B202" s="23" t="s">
        <v>49</v>
      </c>
      <c r="C202" s="23">
        <v>17483</v>
      </c>
      <c r="D202" s="35"/>
    </row>
    <row r="203" spans="1:4" s="32" customFormat="1" ht="38.25" x14ac:dyDescent="0.2">
      <c r="A203" s="32" t="s">
        <v>47</v>
      </c>
      <c r="B203" s="27" t="s">
        <v>50</v>
      </c>
      <c r="C203" s="23">
        <v>28045</v>
      </c>
      <c r="D203" s="35"/>
    </row>
    <row r="204" spans="1:4" s="32" customFormat="1" ht="38.25" x14ac:dyDescent="0.2">
      <c r="A204" s="32" t="s">
        <v>47</v>
      </c>
      <c r="B204" s="23" t="s">
        <v>57</v>
      </c>
      <c r="C204" s="23">
        <v>34706</v>
      </c>
      <c r="D204" s="35"/>
    </row>
    <row r="205" spans="1:4" s="32" customFormat="1" ht="38.25" x14ac:dyDescent="0.2">
      <c r="A205" s="32" t="s">
        <v>47</v>
      </c>
      <c r="B205" s="23" t="s">
        <v>58</v>
      </c>
      <c r="C205" s="23">
        <v>7249.11</v>
      </c>
      <c r="D205" s="35"/>
    </row>
    <row r="206" spans="1:4" s="32" customFormat="1" ht="38.25" x14ac:dyDescent="0.2">
      <c r="A206" s="32" t="s">
        <v>47</v>
      </c>
      <c r="B206" s="23" t="s">
        <v>61</v>
      </c>
      <c r="C206" s="23">
        <v>15227</v>
      </c>
      <c r="D206" s="35"/>
    </row>
    <row r="207" spans="1:4" s="32" customFormat="1" ht="38.25" x14ac:dyDescent="0.2">
      <c r="A207" s="65" t="s">
        <v>47</v>
      </c>
      <c r="B207" s="39" t="s">
        <v>49</v>
      </c>
      <c r="C207" s="39">
        <v>25118</v>
      </c>
      <c r="D207" s="35"/>
    </row>
    <row r="208" spans="1:4" s="32" customFormat="1" ht="38.25" x14ac:dyDescent="0.2">
      <c r="A208" s="65" t="s">
        <v>47</v>
      </c>
      <c r="B208" s="23" t="s">
        <v>363</v>
      </c>
      <c r="C208" s="23">
        <v>19084</v>
      </c>
      <c r="D208" s="35"/>
    </row>
    <row r="209" spans="1:4" s="32" customFormat="1" ht="38.25" x14ac:dyDescent="0.2">
      <c r="A209" s="65" t="s">
        <v>47</v>
      </c>
      <c r="B209" s="23" t="s">
        <v>483</v>
      </c>
      <c r="C209" s="23">
        <v>1244</v>
      </c>
      <c r="D209" s="35"/>
    </row>
    <row r="210" spans="1:4" s="32" customFormat="1" ht="38.25" x14ac:dyDescent="0.2">
      <c r="A210" s="65" t="s">
        <v>47</v>
      </c>
      <c r="B210" s="23" t="s">
        <v>486</v>
      </c>
      <c r="C210" s="23">
        <v>205316.7</v>
      </c>
      <c r="D210" s="35"/>
    </row>
    <row r="211" spans="1:4" s="32" customFormat="1" ht="38.25" x14ac:dyDescent="0.2">
      <c r="A211" s="65" t="s">
        <v>47</v>
      </c>
      <c r="B211" s="23" t="s">
        <v>487</v>
      </c>
      <c r="C211" s="23">
        <v>2765</v>
      </c>
      <c r="D211" s="35"/>
    </row>
    <row r="212" spans="1:4" s="32" customFormat="1" ht="38.25" x14ac:dyDescent="0.2">
      <c r="A212" s="65" t="s">
        <v>47</v>
      </c>
      <c r="B212" s="23" t="s">
        <v>281</v>
      </c>
      <c r="C212" s="23">
        <v>17990</v>
      </c>
      <c r="D212" s="35"/>
    </row>
    <row r="213" spans="1:4" s="32" customFormat="1" ht="38.25" x14ac:dyDescent="0.2">
      <c r="A213" s="65" t="s">
        <v>47</v>
      </c>
      <c r="B213" s="23" t="s">
        <v>495</v>
      </c>
      <c r="C213" s="23">
        <v>19864</v>
      </c>
      <c r="D213" s="35"/>
    </row>
    <row r="214" spans="1:4" s="32" customFormat="1" ht="38.25" x14ac:dyDescent="0.2">
      <c r="A214" s="65" t="s">
        <v>47</v>
      </c>
      <c r="B214" s="23" t="s">
        <v>502</v>
      </c>
      <c r="C214" s="23">
        <v>5270</v>
      </c>
      <c r="D214" s="35"/>
    </row>
    <row r="215" spans="1:4" s="32" customFormat="1" ht="38.25" x14ac:dyDescent="0.2">
      <c r="A215" s="65" t="s">
        <v>47</v>
      </c>
      <c r="B215" s="23" t="s">
        <v>486</v>
      </c>
      <c r="C215" s="23">
        <v>40285</v>
      </c>
      <c r="D215" s="35"/>
    </row>
    <row r="216" spans="1:4" s="32" customFormat="1" ht="38.25" x14ac:dyDescent="0.2">
      <c r="A216" s="65" t="s">
        <v>47</v>
      </c>
      <c r="B216" s="23" t="s">
        <v>40</v>
      </c>
      <c r="C216" s="23">
        <v>11181</v>
      </c>
      <c r="D216" s="35"/>
    </row>
    <row r="217" spans="1:4" s="32" customFormat="1" ht="38.25" x14ac:dyDescent="0.2">
      <c r="A217" s="65" t="s">
        <v>47</v>
      </c>
      <c r="B217" s="23" t="s">
        <v>587</v>
      </c>
      <c r="C217" s="39">
        <v>4290</v>
      </c>
      <c r="D217" s="35"/>
    </row>
    <row r="218" spans="1:4" s="32" customFormat="1" ht="38.25" x14ac:dyDescent="0.2">
      <c r="A218" s="65" t="s">
        <v>47</v>
      </c>
      <c r="B218" s="23" t="s">
        <v>588</v>
      </c>
      <c r="C218" s="39">
        <v>1645.48</v>
      </c>
      <c r="D218" s="35"/>
    </row>
    <row r="219" spans="1:4" s="32" customFormat="1" ht="25.5" x14ac:dyDescent="0.2">
      <c r="A219" s="65" t="s">
        <v>344</v>
      </c>
      <c r="B219" s="23" t="s">
        <v>345</v>
      </c>
      <c r="C219" s="23">
        <v>73106</v>
      </c>
      <c r="D219" s="35"/>
    </row>
    <row r="220" spans="1:4" s="32" customFormat="1" x14ac:dyDescent="0.2">
      <c r="A220" s="60" t="s">
        <v>271</v>
      </c>
      <c r="B220" s="23" t="s">
        <v>272</v>
      </c>
      <c r="C220" s="23">
        <v>5000</v>
      </c>
      <c r="D220" s="35"/>
    </row>
    <row r="221" spans="1:4" s="32" customFormat="1" x14ac:dyDescent="0.2">
      <c r="A221" t="s">
        <v>51</v>
      </c>
      <c r="B221" s="23" t="s">
        <v>52</v>
      </c>
      <c r="C221" s="23">
        <v>10355</v>
      </c>
      <c r="D221" s="35"/>
    </row>
    <row r="222" spans="1:4" s="32" customFormat="1" x14ac:dyDescent="0.2">
      <c r="A222" s="60" t="s">
        <v>159</v>
      </c>
      <c r="B222" s="49" t="s">
        <v>239</v>
      </c>
      <c r="C222" s="23">
        <v>359869.5</v>
      </c>
      <c r="D222" s="35"/>
    </row>
    <row r="223" spans="1:4" s="32" customFormat="1" x14ac:dyDescent="0.2">
      <c r="A223" s="75" t="s">
        <v>465</v>
      </c>
      <c r="B223" s="23" t="s">
        <v>466</v>
      </c>
      <c r="C223" s="23">
        <v>10000</v>
      </c>
      <c r="D223" s="35"/>
    </row>
    <row r="224" spans="1:4" s="32" customFormat="1" ht="25.5" x14ac:dyDescent="0.2">
      <c r="A224" s="60" t="s">
        <v>613</v>
      </c>
      <c r="B224" s="23" t="s">
        <v>653</v>
      </c>
      <c r="C224" s="39">
        <v>19614.3</v>
      </c>
      <c r="D224" s="35"/>
    </row>
    <row r="225" spans="1:4" s="32" customFormat="1" ht="25.5" x14ac:dyDescent="0.2">
      <c r="A225" s="60" t="s">
        <v>285</v>
      </c>
      <c r="B225" s="23" t="s">
        <v>284</v>
      </c>
      <c r="C225" s="23">
        <v>11844</v>
      </c>
      <c r="D225" s="35"/>
    </row>
    <row r="226" spans="1:4" s="32" customFormat="1" x14ac:dyDescent="0.2">
      <c r="A226" s="75" t="s">
        <v>441</v>
      </c>
      <c r="B226" s="61" t="s">
        <v>443</v>
      </c>
      <c r="C226" s="23">
        <v>2450</v>
      </c>
      <c r="D226" s="35"/>
    </row>
    <row r="227" spans="1:4" s="32" customFormat="1" ht="25.5" x14ac:dyDescent="0.2">
      <c r="A227" s="60" t="s">
        <v>110</v>
      </c>
      <c r="B227" s="23" t="s">
        <v>111</v>
      </c>
      <c r="C227" s="23">
        <v>14198</v>
      </c>
      <c r="D227" s="35"/>
    </row>
    <row r="228" spans="1:4" s="32" customFormat="1" x14ac:dyDescent="0.2">
      <c r="A228" s="60" t="s">
        <v>602</v>
      </c>
      <c r="B228" s="23" t="s">
        <v>603</v>
      </c>
      <c r="C228" s="39">
        <v>14036</v>
      </c>
      <c r="D228" s="35"/>
    </row>
    <row r="229" spans="1:4" s="32" customFormat="1" x14ac:dyDescent="0.2">
      <c r="A229" s="60" t="s">
        <v>327</v>
      </c>
      <c r="B229" s="23" t="s">
        <v>328</v>
      </c>
      <c r="C229" s="23">
        <v>10470</v>
      </c>
      <c r="D229" s="35"/>
    </row>
    <row r="230" spans="1:4" s="32" customFormat="1" x14ac:dyDescent="0.2">
      <c r="A230" s="75" t="s">
        <v>83</v>
      </c>
      <c r="B230" s="23" t="s">
        <v>423</v>
      </c>
      <c r="C230" s="23">
        <v>50771.6</v>
      </c>
      <c r="D230" s="35"/>
    </row>
    <row r="231" spans="1:4" s="32" customFormat="1" x14ac:dyDescent="0.2">
      <c r="A231" s="32" t="s">
        <v>102</v>
      </c>
      <c r="B231" s="23" t="s">
        <v>103</v>
      </c>
      <c r="C231" s="23">
        <v>6488</v>
      </c>
      <c r="D231" s="35"/>
    </row>
    <row r="232" spans="1:4" s="32" customFormat="1" x14ac:dyDescent="0.2">
      <c r="A232" s="60" t="s">
        <v>471</v>
      </c>
      <c r="B232" s="23" t="s">
        <v>650</v>
      </c>
      <c r="C232" s="23">
        <v>1267</v>
      </c>
      <c r="D232" s="35"/>
    </row>
    <row r="233" spans="1:4" s="32" customFormat="1" ht="38.25" x14ac:dyDescent="0.2">
      <c r="A233" s="60" t="s">
        <v>106</v>
      </c>
      <c r="B233" s="23" t="s">
        <v>645</v>
      </c>
      <c r="C233" s="23">
        <v>3600</v>
      </c>
      <c r="D233" s="35"/>
    </row>
    <row r="234" spans="1:4" s="32" customFormat="1" x14ac:dyDescent="0.2">
      <c r="A234" s="60" t="s">
        <v>106</v>
      </c>
      <c r="B234" s="23" t="s">
        <v>586</v>
      </c>
      <c r="C234" s="39">
        <v>4789</v>
      </c>
      <c r="D234" s="35"/>
    </row>
    <row r="235" spans="1:4" s="32" customFormat="1" x14ac:dyDescent="0.2">
      <c r="A235" s="60" t="s">
        <v>571</v>
      </c>
      <c r="B235" s="23" t="s">
        <v>572</v>
      </c>
      <c r="C235" s="39">
        <v>245214.18</v>
      </c>
      <c r="D235" s="35"/>
    </row>
    <row r="236" spans="1:4" s="32" customFormat="1" ht="25.5" x14ac:dyDescent="0.2">
      <c r="A236" s="60" t="s">
        <v>484</v>
      </c>
      <c r="B236" s="23" t="s">
        <v>485</v>
      </c>
      <c r="C236" s="23">
        <v>9999.44</v>
      </c>
      <c r="D236" s="35"/>
    </row>
    <row r="237" spans="1:4" s="32" customFormat="1" ht="25.5" x14ac:dyDescent="0.2">
      <c r="A237" s="32" t="s">
        <v>34</v>
      </c>
      <c r="B237" s="23" t="s">
        <v>35</v>
      </c>
      <c r="C237" s="23">
        <v>2050.08</v>
      </c>
      <c r="D237" s="35"/>
    </row>
    <row r="238" spans="1:4" s="32" customFormat="1" x14ac:dyDescent="0.2">
      <c r="A238" s="32" t="s">
        <v>45</v>
      </c>
      <c r="B238" s="23" t="s">
        <v>46</v>
      </c>
      <c r="C238" s="23">
        <v>11000</v>
      </c>
      <c r="D238" s="35"/>
    </row>
    <row r="239" spans="1:4" s="32" customFormat="1" x14ac:dyDescent="0.2">
      <c r="A239" s="60" t="s">
        <v>594</v>
      </c>
      <c r="B239" s="23" t="s">
        <v>595</v>
      </c>
      <c r="C239" s="39">
        <v>659</v>
      </c>
      <c r="D239" s="35"/>
    </row>
    <row r="240" spans="1:4" s="32" customFormat="1" ht="25.5" x14ac:dyDescent="0.2">
      <c r="A240" s="60" t="s">
        <v>594</v>
      </c>
      <c r="B240" s="23" t="s">
        <v>640</v>
      </c>
      <c r="C240" s="39">
        <v>3700</v>
      </c>
      <c r="D240" s="35"/>
    </row>
    <row r="241" spans="1:4" s="32" customFormat="1" ht="25.5" x14ac:dyDescent="0.2">
      <c r="A241" s="60" t="s">
        <v>319</v>
      </c>
      <c r="B241" s="23" t="s">
        <v>320</v>
      </c>
      <c r="C241" s="23">
        <v>9094</v>
      </c>
      <c r="D241" s="35"/>
    </row>
    <row r="242" spans="1:4" s="32" customFormat="1" x14ac:dyDescent="0.2">
      <c r="A242" s="63" t="s">
        <v>493</v>
      </c>
      <c r="B242" s="23" t="s">
        <v>494</v>
      </c>
      <c r="C242" s="23">
        <v>200</v>
      </c>
      <c r="D242" s="35"/>
    </row>
    <row r="243" spans="1:4" s="32" customFormat="1" x14ac:dyDescent="0.2">
      <c r="A243" s="60" t="s">
        <v>581</v>
      </c>
      <c r="B243" s="23" t="s">
        <v>652</v>
      </c>
      <c r="C243" s="39">
        <v>10132.85</v>
      </c>
      <c r="D243" s="35"/>
    </row>
    <row r="244" spans="1:4" s="32" customFormat="1" x14ac:dyDescent="0.2">
      <c r="A244" s="32" t="s">
        <v>55</v>
      </c>
      <c r="B244" s="23" t="s">
        <v>56</v>
      </c>
      <c r="C244" s="23">
        <v>20573</v>
      </c>
      <c r="D244" s="35"/>
    </row>
    <row r="245" spans="1:4" s="32" customFormat="1" x14ac:dyDescent="0.2">
      <c r="A245" s="60" t="s">
        <v>606</v>
      </c>
      <c r="B245" s="23" t="s">
        <v>607</v>
      </c>
      <c r="C245" s="39">
        <v>9838</v>
      </c>
      <c r="D245" s="35"/>
    </row>
    <row r="246" spans="1:4" s="32" customFormat="1" x14ac:dyDescent="0.2">
      <c r="A246" s="32" t="s">
        <v>84</v>
      </c>
      <c r="B246" s="23" t="s">
        <v>85</v>
      </c>
      <c r="C246" s="23">
        <v>37280</v>
      </c>
      <c r="D246" s="35"/>
    </row>
    <row r="247" spans="1:4" s="32" customFormat="1" x14ac:dyDescent="0.2">
      <c r="A247" s="32" t="s">
        <v>84</v>
      </c>
      <c r="B247" s="23" t="s">
        <v>86</v>
      </c>
      <c r="C247" s="23">
        <v>7030</v>
      </c>
      <c r="D247" s="35"/>
    </row>
    <row r="248" spans="1:4" s="32" customFormat="1" x14ac:dyDescent="0.2">
      <c r="A248" s="32" t="s">
        <v>364</v>
      </c>
      <c r="B248" s="23" t="s">
        <v>365</v>
      </c>
      <c r="C248" s="23">
        <v>400</v>
      </c>
      <c r="D248" s="35"/>
    </row>
    <row r="249" spans="1:4" s="32" customFormat="1" x14ac:dyDescent="0.2">
      <c r="A249" s="32" t="s">
        <v>89</v>
      </c>
      <c r="B249" s="23" t="s">
        <v>90</v>
      </c>
      <c r="C249" s="23">
        <v>37600</v>
      </c>
      <c r="D249" s="35"/>
    </row>
    <row r="250" spans="1:4" s="32" customFormat="1" ht="25.5" x14ac:dyDescent="0.2">
      <c r="A250" s="65" t="s">
        <v>505</v>
      </c>
      <c r="B250" s="23" t="s">
        <v>373</v>
      </c>
      <c r="C250" s="23">
        <v>31980.3</v>
      </c>
      <c r="D250" s="35"/>
    </row>
    <row r="251" spans="1:4" s="32" customFormat="1" ht="25.5" x14ac:dyDescent="0.2">
      <c r="A251" s="65" t="s">
        <v>505</v>
      </c>
      <c r="B251" s="23" t="s">
        <v>610</v>
      </c>
      <c r="C251" s="39">
        <v>11603.32</v>
      </c>
      <c r="D251" s="35"/>
    </row>
    <row r="252" spans="1:4" s="32" customFormat="1" x14ac:dyDescent="0.2">
      <c r="A252" s="60" t="s">
        <v>334</v>
      </c>
      <c r="B252" s="23" t="s">
        <v>335</v>
      </c>
      <c r="C252" s="23">
        <v>28350</v>
      </c>
      <c r="D252" s="35"/>
    </row>
    <row r="253" spans="1:4" s="32" customFormat="1" ht="25.5" x14ac:dyDescent="0.2">
      <c r="A253" s="60" t="s">
        <v>289</v>
      </c>
      <c r="B253" s="23" t="s">
        <v>647</v>
      </c>
      <c r="C253" s="23">
        <v>44431.46</v>
      </c>
      <c r="D253" s="35"/>
    </row>
    <row r="254" spans="1:4" s="32" customFormat="1" x14ac:dyDescent="0.2">
      <c r="A254" s="75" t="s">
        <v>289</v>
      </c>
      <c r="B254" s="23" t="s">
        <v>467</v>
      </c>
      <c r="C254" s="23">
        <v>18205</v>
      </c>
      <c r="D254" s="35"/>
    </row>
    <row r="255" spans="1:4" s="32" customFormat="1" x14ac:dyDescent="0.2">
      <c r="A255" s="60" t="s">
        <v>213</v>
      </c>
      <c r="B255" s="23" t="s">
        <v>242</v>
      </c>
      <c r="C255" s="45">
        <v>145200</v>
      </c>
      <c r="D255" s="35"/>
    </row>
    <row r="256" spans="1:4" s="32" customFormat="1" x14ac:dyDescent="0.2">
      <c r="A256" s="63" t="s">
        <v>491</v>
      </c>
      <c r="B256" s="23" t="s">
        <v>274</v>
      </c>
      <c r="C256" s="23">
        <v>3957</v>
      </c>
      <c r="D256" s="35"/>
    </row>
    <row r="257" spans="1:4" s="32" customFormat="1" x14ac:dyDescent="0.2">
      <c r="A257" s="32" t="s">
        <v>59</v>
      </c>
      <c r="B257" s="23" t="s">
        <v>644</v>
      </c>
      <c r="C257" s="23">
        <v>2999</v>
      </c>
      <c r="D257" s="35"/>
    </row>
    <row r="258" spans="1:4" s="32" customFormat="1" x14ac:dyDescent="0.2">
      <c r="A258" s="60" t="s">
        <v>107</v>
      </c>
      <c r="B258" s="23" t="s">
        <v>108</v>
      </c>
      <c r="C258" s="23">
        <v>161430.94</v>
      </c>
      <c r="D258" s="35"/>
    </row>
    <row r="259" spans="1:4" s="32" customFormat="1" x14ac:dyDescent="0.2">
      <c r="A259" s="60" t="s">
        <v>107</v>
      </c>
      <c r="B259" s="23" t="s">
        <v>616</v>
      </c>
      <c r="C259" s="39">
        <v>47127.85</v>
      </c>
      <c r="D259" s="35"/>
    </row>
    <row r="260" spans="1:4" s="32" customFormat="1" x14ac:dyDescent="0.2">
      <c r="A260" s="60" t="s">
        <v>473</v>
      </c>
      <c r="B260" s="23" t="s">
        <v>474</v>
      </c>
      <c r="C260" s="23">
        <v>58987.5</v>
      </c>
      <c r="D260" s="35"/>
    </row>
    <row r="261" spans="1:4" s="32" customFormat="1" x14ac:dyDescent="0.2">
      <c r="A261" s="60" t="s">
        <v>292</v>
      </c>
      <c r="B261" s="23" t="s">
        <v>293</v>
      </c>
      <c r="C261" s="23">
        <v>7492</v>
      </c>
      <c r="D261" s="35"/>
    </row>
    <row r="262" spans="1:4" s="70" customFormat="1" x14ac:dyDescent="0.2">
      <c r="A262" s="32" t="s">
        <v>60</v>
      </c>
      <c r="B262" s="23" t="s">
        <v>40</v>
      </c>
      <c r="C262" s="23">
        <v>6830</v>
      </c>
      <c r="D262" s="69"/>
    </row>
    <row r="263" spans="1:4" s="32" customFormat="1" x14ac:dyDescent="0.2">
      <c r="A263" s="60" t="s">
        <v>60</v>
      </c>
      <c r="B263" s="23" t="s">
        <v>578</v>
      </c>
      <c r="C263" s="39">
        <v>7067.61</v>
      </c>
      <c r="D263" s="35"/>
    </row>
    <row r="264" spans="1:4" s="32" customFormat="1" x14ac:dyDescent="0.2">
      <c r="A264" s="60" t="s">
        <v>599</v>
      </c>
      <c r="B264" s="23" t="s">
        <v>496</v>
      </c>
      <c r="C264" s="39">
        <v>17782</v>
      </c>
      <c r="D264" s="35"/>
    </row>
    <row r="265" spans="1:4" s="32" customFormat="1" x14ac:dyDescent="0.2">
      <c r="A265" s="60" t="s">
        <v>614</v>
      </c>
      <c r="B265" s="23" t="s">
        <v>615</v>
      </c>
      <c r="C265" s="39">
        <v>22440</v>
      </c>
      <c r="D265" s="35"/>
    </row>
    <row r="266" spans="1:4" s="32" customFormat="1" x14ac:dyDescent="0.2">
      <c r="A266" s="60" t="s">
        <v>614</v>
      </c>
      <c r="B266" s="23" t="s">
        <v>615</v>
      </c>
      <c r="C266" s="39">
        <v>179600</v>
      </c>
      <c r="D266" s="35"/>
    </row>
    <row r="267" spans="1:4" s="32" customFormat="1" x14ac:dyDescent="0.2">
      <c r="A267" s="60" t="s">
        <v>378</v>
      </c>
      <c r="B267" s="23" t="s">
        <v>379</v>
      </c>
      <c r="C267" s="23">
        <v>7000</v>
      </c>
      <c r="D267" s="35"/>
    </row>
    <row r="268" spans="1:4" s="32" customFormat="1" x14ac:dyDescent="0.2">
      <c r="A268" s="60" t="s">
        <v>329</v>
      </c>
      <c r="B268" s="23" t="s">
        <v>330</v>
      </c>
      <c r="C268" s="23">
        <v>24000</v>
      </c>
      <c r="D268" s="35"/>
    </row>
    <row r="269" spans="1:4" s="32" customFormat="1" ht="25.5" x14ac:dyDescent="0.2">
      <c r="A269" s="60" t="s">
        <v>296</v>
      </c>
      <c r="B269" s="23" t="s">
        <v>297</v>
      </c>
      <c r="C269" s="23">
        <v>142896</v>
      </c>
      <c r="D269" s="35"/>
    </row>
    <row r="270" spans="1:4" s="32" customFormat="1" x14ac:dyDescent="0.2">
      <c r="A270" s="32" t="s">
        <v>53</v>
      </c>
      <c r="B270" s="23" t="s">
        <v>54</v>
      </c>
      <c r="C270" s="45">
        <v>20141</v>
      </c>
      <c r="D270" s="35"/>
    </row>
    <row r="271" spans="1:4" s="32" customFormat="1" x14ac:dyDescent="0.2">
      <c r="A271" s="32" t="s">
        <v>91</v>
      </c>
      <c r="B271" s="23" t="s">
        <v>92</v>
      </c>
      <c r="C271" s="23">
        <v>490</v>
      </c>
      <c r="D271" s="35"/>
    </row>
    <row r="272" spans="1:4" s="32" customFormat="1" x14ac:dyDescent="0.2">
      <c r="A272" s="35"/>
      <c r="B272" s="23"/>
      <c r="C272" s="39"/>
      <c r="D272" s="35"/>
    </row>
    <row r="273" spans="1:4" x14ac:dyDescent="0.2">
      <c r="A273" s="28"/>
      <c r="B273" s="29"/>
      <c r="C273" s="29"/>
      <c r="D273" s="2"/>
    </row>
    <row r="274" spans="1:4" x14ac:dyDescent="0.2">
      <c r="A274" s="30" t="s">
        <v>654</v>
      </c>
      <c r="B274" s="30"/>
      <c r="C274" s="34">
        <f>SUM(C2:C273)</f>
        <v>123245661.55999999</v>
      </c>
      <c r="D274" s="2"/>
    </row>
    <row r="275" spans="1:4" s="32" customFormat="1" x14ac:dyDescent="0.2">
      <c r="A275" s="30"/>
      <c r="B275" s="34"/>
      <c r="C275" s="34"/>
      <c r="D275" s="35"/>
    </row>
    <row r="276" spans="1:4" x14ac:dyDescent="0.2">
      <c r="A276" s="19"/>
      <c r="B276" s="13"/>
      <c r="C276" s="38"/>
      <c r="D276" s="2"/>
    </row>
    <row r="277" spans="1:4" x14ac:dyDescent="0.2">
      <c r="A277" s="2"/>
      <c r="B277" s="3"/>
      <c r="C277" s="3"/>
      <c r="D277" s="2"/>
    </row>
    <row r="278" spans="1:4" x14ac:dyDescent="0.2">
      <c r="A278" s="2"/>
      <c r="B278" s="3"/>
      <c r="C278" s="3"/>
      <c r="D278" s="2"/>
    </row>
    <row r="279" spans="1:4" x14ac:dyDescent="0.2">
      <c r="A279" s="2"/>
      <c r="B279" s="3"/>
      <c r="C279" s="3"/>
      <c r="D279" s="2"/>
    </row>
    <row r="280" spans="1:4" x14ac:dyDescent="0.2">
      <c r="A280" s="2"/>
      <c r="B280" s="3"/>
      <c r="C280" s="3"/>
      <c r="D280" s="2"/>
    </row>
    <row r="281" spans="1:4" x14ac:dyDescent="0.2">
      <c r="A281" s="2"/>
      <c r="B281" s="3"/>
      <c r="C281" s="3"/>
      <c r="D281" s="2"/>
    </row>
    <row r="282" spans="1:4" x14ac:dyDescent="0.2">
      <c r="A282" s="2"/>
      <c r="B282" s="3"/>
      <c r="C282" s="3"/>
      <c r="D282" s="2"/>
    </row>
    <row r="283" spans="1:4" x14ac:dyDescent="0.2">
      <c r="A283" s="2"/>
      <c r="B283" s="3"/>
      <c r="C283" s="3"/>
      <c r="D283" s="2"/>
    </row>
    <row r="284" spans="1:4" x14ac:dyDescent="0.2">
      <c r="A284" s="2"/>
      <c r="B284" s="3"/>
      <c r="C284" s="3"/>
      <c r="D284" s="2"/>
    </row>
    <row r="285" spans="1:4" x14ac:dyDescent="0.2">
      <c r="A285" s="2"/>
      <c r="B285" s="3"/>
      <c r="C285" s="3"/>
      <c r="D285" s="2"/>
    </row>
    <row r="286" spans="1:4" x14ac:dyDescent="0.2">
      <c r="A286" s="2"/>
      <c r="B286" s="3"/>
      <c r="C286" s="3"/>
      <c r="D286" s="2"/>
    </row>
    <row r="287" spans="1:4" x14ac:dyDescent="0.2">
      <c r="A287" s="2"/>
      <c r="B287" s="3"/>
      <c r="C287" s="3"/>
      <c r="D287" s="2"/>
    </row>
    <row r="288" spans="1:4" x14ac:dyDescent="0.2">
      <c r="A288" s="2"/>
      <c r="B288" s="3"/>
      <c r="C288" s="3"/>
      <c r="D288" s="2"/>
    </row>
    <row r="289" spans="1:4" x14ac:dyDescent="0.2">
      <c r="A289" s="2"/>
      <c r="B289" s="3"/>
      <c r="C289" s="3"/>
      <c r="D289" s="2"/>
    </row>
    <row r="290" spans="1:4" x14ac:dyDescent="0.2">
      <c r="A290" s="2"/>
      <c r="B290" s="3"/>
      <c r="C290" s="3"/>
      <c r="D290" s="2"/>
    </row>
    <row r="291" spans="1:4" x14ac:dyDescent="0.2">
      <c r="A291" s="2"/>
      <c r="B291" s="3"/>
      <c r="C291" s="3"/>
      <c r="D291" s="2"/>
    </row>
    <row r="292" spans="1:4" x14ac:dyDescent="0.2">
      <c r="A292" s="2"/>
      <c r="B292" s="3"/>
      <c r="C292" s="3"/>
      <c r="D292" s="2"/>
    </row>
    <row r="293" spans="1:4" x14ac:dyDescent="0.2">
      <c r="A293" s="2"/>
      <c r="B293" s="3"/>
      <c r="C293" s="3"/>
      <c r="D293" s="2"/>
    </row>
    <row r="294" spans="1:4" x14ac:dyDescent="0.2">
      <c r="A294" s="2"/>
      <c r="B294" s="3"/>
      <c r="C294" s="3"/>
      <c r="D294" s="2"/>
    </row>
    <row r="295" spans="1:4" x14ac:dyDescent="0.2">
      <c r="A295" s="12"/>
      <c r="B295" s="7"/>
      <c r="C295" s="7"/>
      <c r="D295" s="2"/>
    </row>
    <row r="296" spans="1:4" x14ac:dyDescent="0.2">
      <c r="A296" s="12"/>
      <c r="B296" s="7"/>
      <c r="C296" s="7"/>
      <c r="D296" s="2"/>
    </row>
    <row r="297" spans="1:4" x14ac:dyDescent="0.2">
      <c r="A297" s="12"/>
      <c r="B297" s="3"/>
      <c r="C297" s="18"/>
      <c r="D297" s="2"/>
    </row>
    <row r="298" spans="1:4" x14ac:dyDescent="0.2">
      <c r="A298" s="12"/>
      <c r="B298" s="3"/>
      <c r="C298" s="18"/>
      <c r="D298" s="2"/>
    </row>
    <row r="299" spans="1:4" x14ac:dyDescent="0.2">
      <c r="A299" s="12"/>
      <c r="B299" s="3"/>
      <c r="C299" s="18"/>
      <c r="D299" s="2"/>
    </row>
    <row r="300" spans="1:4" x14ac:dyDescent="0.2">
      <c r="A300" s="5"/>
      <c r="B300" s="7"/>
      <c r="C300" s="7"/>
      <c r="D300" s="2"/>
    </row>
    <row r="301" spans="1:4" x14ac:dyDescent="0.2">
      <c r="A301" s="2"/>
      <c r="B301" s="3"/>
      <c r="C301" s="3"/>
      <c r="D301" s="2"/>
    </row>
    <row r="302" spans="1:4" x14ac:dyDescent="0.2">
      <c r="A302" s="2"/>
      <c r="B302" s="3"/>
      <c r="C302" s="3"/>
      <c r="D302" s="2"/>
    </row>
    <row r="303" spans="1:4" x14ac:dyDescent="0.2">
      <c r="A303" s="2"/>
      <c r="B303" s="3"/>
      <c r="C303" s="3"/>
      <c r="D303" s="2"/>
    </row>
    <row r="304" spans="1:4" x14ac:dyDescent="0.2">
      <c r="A304" s="2"/>
      <c r="B304" s="3"/>
      <c r="C304" s="3"/>
      <c r="D304" s="2"/>
    </row>
    <row r="305" spans="1:4" x14ac:dyDescent="0.2">
      <c r="A305" s="2"/>
      <c r="B305" s="3"/>
      <c r="C305" s="3"/>
      <c r="D305" s="2"/>
    </row>
    <row r="306" spans="1:4" ht="12" customHeight="1" x14ac:dyDescent="0.2">
      <c r="A306" s="2"/>
      <c r="B306" s="3"/>
      <c r="C306" s="3"/>
      <c r="D306" s="2"/>
    </row>
    <row r="307" spans="1:4" x14ac:dyDescent="0.2">
      <c r="A307" s="2"/>
      <c r="B307" s="3"/>
      <c r="C307" s="3"/>
      <c r="D307" s="2"/>
    </row>
    <row r="308" spans="1:4" x14ac:dyDescent="0.2">
      <c r="A308" s="2"/>
      <c r="B308" s="3"/>
      <c r="C308" s="3"/>
      <c r="D308" s="2"/>
    </row>
    <row r="309" spans="1:4" x14ac:dyDescent="0.2">
      <c r="A309" s="2"/>
      <c r="B309" s="3"/>
      <c r="C309" s="3"/>
      <c r="D309" s="2"/>
    </row>
    <row r="310" spans="1:4" x14ac:dyDescent="0.2">
      <c r="A310" s="2"/>
      <c r="B310" s="3"/>
      <c r="C310" s="3"/>
      <c r="D310" s="2"/>
    </row>
    <row r="311" spans="1:4" x14ac:dyDescent="0.2">
      <c r="A311" s="2"/>
      <c r="B311" s="3"/>
      <c r="C311" s="3"/>
      <c r="D311" s="2"/>
    </row>
    <row r="312" spans="1:4" x14ac:dyDescent="0.2">
      <c r="A312" s="2"/>
      <c r="B312" s="3"/>
      <c r="C312" s="3"/>
      <c r="D312" s="2"/>
    </row>
    <row r="313" spans="1:4" x14ac:dyDescent="0.2">
      <c r="A313" s="2"/>
      <c r="B313" s="3"/>
      <c r="C313" s="3"/>
      <c r="D313" s="2"/>
    </row>
    <row r="314" spans="1:4" x14ac:dyDescent="0.2">
      <c r="A314" s="2"/>
      <c r="B314" s="3"/>
      <c r="C314" s="3"/>
      <c r="D314" s="2"/>
    </row>
    <row r="315" spans="1:4" x14ac:dyDescent="0.2">
      <c r="A315" s="2"/>
      <c r="B315" s="3"/>
      <c r="C315" s="3"/>
      <c r="D315" s="2"/>
    </row>
    <row r="316" spans="1:4" x14ac:dyDescent="0.2">
      <c r="A316" s="2"/>
      <c r="B316" s="3"/>
      <c r="C316" s="3"/>
      <c r="D316" s="2"/>
    </row>
    <row r="317" spans="1:4" x14ac:dyDescent="0.2">
      <c r="A317" s="2"/>
      <c r="B317" s="3"/>
      <c r="C317" s="3"/>
      <c r="D317" s="2"/>
    </row>
    <row r="318" spans="1:4" x14ac:dyDescent="0.2">
      <c r="A318" s="2"/>
      <c r="B318" s="3"/>
      <c r="C318" s="3"/>
      <c r="D318" s="2"/>
    </row>
    <row r="319" spans="1:4" x14ac:dyDescent="0.2">
      <c r="A319" s="2"/>
      <c r="B319" s="3"/>
      <c r="C319" s="3"/>
      <c r="D319" s="2"/>
    </row>
    <row r="320" spans="1:4" x14ac:dyDescent="0.2">
      <c r="A320" s="5"/>
      <c r="B320" s="7"/>
      <c r="C320" s="7"/>
      <c r="D320" s="2"/>
    </row>
    <row r="321" spans="1:4" x14ac:dyDescent="0.2">
      <c r="A321" s="2"/>
      <c r="B321" s="2"/>
      <c r="C321" s="2"/>
      <c r="D321" s="2"/>
    </row>
    <row r="322" spans="1:4" x14ac:dyDescent="0.2">
      <c r="A322" s="2"/>
      <c r="B322" s="2"/>
      <c r="C322" s="2"/>
      <c r="D322" s="2"/>
    </row>
    <row r="323" spans="1:4" x14ac:dyDescent="0.2">
      <c r="A323" s="2"/>
      <c r="B323" s="2"/>
      <c r="C323" s="2"/>
      <c r="D323" s="2"/>
    </row>
    <row r="324" spans="1:4" x14ac:dyDescent="0.2">
      <c r="A324" s="2"/>
      <c r="B324" s="2"/>
      <c r="C324" s="2"/>
      <c r="D324" s="2"/>
    </row>
    <row r="325" spans="1:4" x14ac:dyDescent="0.2">
      <c r="A325" s="2"/>
      <c r="B325" s="2"/>
      <c r="C325" s="2"/>
      <c r="D325" s="2"/>
    </row>
    <row r="326" spans="1:4" x14ac:dyDescent="0.2">
      <c r="A326" s="2"/>
      <c r="B326" s="2"/>
      <c r="C326" s="2"/>
      <c r="D326" s="2"/>
    </row>
    <row r="327" spans="1:4" x14ac:dyDescent="0.2">
      <c r="A327" s="2"/>
      <c r="B327" s="2"/>
      <c r="C327" s="2"/>
      <c r="D327" s="2"/>
    </row>
    <row r="328" spans="1:4" x14ac:dyDescent="0.2">
      <c r="A328" s="2"/>
      <c r="B328" s="2"/>
      <c r="C328" s="2"/>
      <c r="D328" s="2"/>
    </row>
    <row r="329" spans="1:4" x14ac:dyDescent="0.2">
      <c r="A329" s="2"/>
      <c r="B329" s="2"/>
      <c r="C329" s="2"/>
      <c r="D329" s="2"/>
    </row>
    <row r="330" spans="1:4" x14ac:dyDescent="0.2">
      <c r="A330" s="2"/>
      <c r="B330" s="2"/>
      <c r="C330" s="2"/>
      <c r="D330" s="2"/>
    </row>
    <row r="331" spans="1:4" x14ac:dyDescent="0.2">
      <c r="A331" s="2"/>
      <c r="B331" s="2"/>
      <c r="C331" s="2"/>
      <c r="D331" s="2"/>
    </row>
    <row r="332" spans="1:4" x14ac:dyDescent="0.2">
      <c r="A332" s="2"/>
      <c r="B332" s="2"/>
      <c r="C332" s="2"/>
      <c r="D332" s="2"/>
    </row>
    <row r="333" spans="1:4" x14ac:dyDescent="0.2">
      <c r="A333" s="2"/>
      <c r="B333" s="2"/>
      <c r="C333" s="2"/>
      <c r="D333" s="2"/>
    </row>
    <row r="334" spans="1:4" x14ac:dyDescent="0.2">
      <c r="A334" s="2"/>
      <c r="B334" s="2"/>
      <c r="C334" s="2"/>
      <c r="D334" s="2"/>
    </row>
    <row r="335" spans="1:4" x14ac:dyDescent="0.2">
      <c r="A335" s="2"/>
      <c r="B335" s="2"/>
      <c r="C335" s="2"/>
      <c r="D335" s="2"/>
    </row>
    <row r="336" spans="1:4" x14ac:dyDescent="0.2">
      <c r="A336" s="2"/>
      <c r="B336" s="2"/>
      <c r="C336" s="2"/>
      <c r="D336" s="2"/>
    </row>
    <row r="337" spans="1:4" x14ac:dyDescent="0.2">
      <c r="A337" s="2"/>
      <c r="B337" s="2"/>
      <c r="C337" s="2"/>
      <c r="D337" s="2"/>
    </row>
    <row r="338" spans="1:4" x14ac:dyDescent="0.2">
      <c r="A338" s="2"/>
      <c r="B338" s="2"/>
      <c r="C338" s="2"/>
      <c r="D338" s="2"/>
    </row>
    <row r="339" spans="1:4" x14ac:dyDescent="0.2">
      <c r="A339" s="2"/>
      <c r="B339" s="2"/>
      <c r="C339" s="2"/>
      <c r="D339" s="2"/>
    </row>
    <row r="340" spans="1:4" x14ac:dyDescent="0.2">
      <c r="A340" s="2"/>
      <c r="B340" s="2"/>
      <c r="C340" s="2"/>
      <c r="D340" s="2"/>
    </row>
    <row r="341" spans="1:4" x14ac:dyDescent="0.2">
      <c r="A341" s="2"/>
      <c r="B341" s="2"/>
      <c r="C341" s="2"/>
      <c r="D341" s="2"/>
    </row>
    <row r="342" spans="1:4" x14ac:dyDescent="0.2">
      <c r="A342" s="2"/>
      <c r="B342" s="2"/>
      <c r="C342" s="2"/>
      <c r="D342" s="2"/>
    </row>
    <row r="343" spans="1:4" x14ac:dyDescent="0.2">
      <c r="A343" s="2"/>
      <c r="B343" s="2"/>
      <c r="C343" s="2"/>
      <c r="D343" s="2"/>
    </row>
    <row r="344" spans="1:4" x14ac:dyDescent="0.2">
      <c r="A344" s="2"/>
      <c r="B344" s="2"/>
      <c r="C344" s="2"/>
      <c r="D344" s="2"/>
    </row>
    <row r="345" spans="1:4" x14ac:dyDescent="0.2">
      <c r="A345" s="2"/>
      <c r="B345" s="2"/>
      <c r="C345" s="2"/>
      <c r="D345" s="2"/>
    </row>
    <row r="346" spans="1:4" x14ac:dyDescent="0.2">
      <c r="A346" s="2"/>
      <c r="B346" s="2"/>
      <c r="C346" s="2"/>
      <c r="D346" s="2"/>
    </row>
    <row r="347" spans="1:4" x14ac:dyDescent="0.2">
      <c r="A347" s="2"/>
      <c r="B347" s="2"/>
      <c r="C347" s="2"/>
      <c r="D347" s="2"/>
    </row>
    <row r="348" spans="1:4" x14ac:dyDescent="0.2">
      <c r="A348" s="2"/>
      <c r="B348" s="2"/>
      <c r="C348" s="2"/>
      <c r="D348" s="2"/>
    </row>
    <row r="349" spans="1:4" x14ac:dyDescent="0.2">
      <c r="A349" s="2"/>
      <c r="B349" s="2"/>
      <c r="C349" s="2"/>
      <c r="D349" s="2"/>
    </row>
    <row r="350" spans="1:4" x14ac:dyDescent="0.2">
      <c r="A350" s="2"/>
      <c r="B350" s="2"/>
      <c r="C350" s="2"/>
      <c r="D350" s="2"/>
    </row>
    <row r="351" spans="1:4" x14ac:dyDescent="0.2">
      <c r="A351" s="2"/>
      <c r="B351" s="2"/>
      <c r="C351" s="2"/>
      <c r="D351" s="2"/>
    </row>
    <row r="352" spans="1:4" x14ac:dyDescent="0.2">
      <c r="A352" s="2"/>
      <c r="B352" s="2"/>
      <c r="C352" s="2"/>
      <c r="D352" s="2"/>
    </row>
    <row r="353" spans="1:4" x14ac:dyDescent="0.2">
      <c r="A353" s="2"/>
      <c r="B353" s="2"/>
      <c r="C353" s="2"/>
      <c r="D353" s="2"/>
    </row>
    <row r="354" spans="1:4" x14ac:dyDescent="0.2">
      <c r="A354" s="2"/>
      <c r="B354" s="2"/>
      <c r="C354" s="2"/>
      <c r="D354" s="2"/>
    </row>
    <row r="355" spans="1:4" x14ac:dyDescent="0.2">
      <c r="A355" s="2"/>
      <c r="B355" s="2"/>
      <c r="C355" s="2"/>
      <c r="D355" s="2"/>
    </row>
    <row r="356" spans="1:4" x14ac:dyDescent="0.2">
      <c r="A356" s="2"/>
      <c r="B356" s="2"/>
      <c r="C356" s="2"/>
      <c r="D356" s="2"/>
    </row>
    <row r="357" spans="1:4" x14ac:dyDescent="0.2">
      <c r="A357" s="2"/>
      <c r="B357" s="2"/>
      <c r="C357" s="2"/>
      <c r="D357" s="2"/>
    </row>
    <row r="358" spans="1:4" x14ac:dyDescent="0.2">
      <c r="A358" s="2"/>
      <c r="B358" s="2"/>
      <c r="C358" s="2"/>
      <c r="D358" s="2"/>
    </row>
    <row r="359" spans="1:4" x14ac:dyDescent="0.2">
      <c r="A359" s="2"/>
      <c r="B359" s="2"/>
      <c r="C359" s="2"/>
      <c r="D359" s="2"/>
    </row>
    <row r="360" spans="1:4" x14ac:dyDescent="0.2">
      <c r="A360" s="2"/>
      <c r="B360" s="2"/>
      <c r="C360" s="2"/>
      <c r="D360" s="2"/>
    </row>
    <row r="361" spans="1:4" x14ac:dyDescent="0.2">
      <c r="A361" s="2"/>
      <c r="B361" s="2"/>
      <c r="C361" s="2"/>
      <c r="D361" s="2"/>
    </row>
    <row r="362" spans="1:4" x14ac:dyDescent="0.2">
      <c r="A362" s="2"/>
      <c r="B362" s="2"/>
      <c r="C362" s="2"/>
      <c r="D362" s="2"/>
    </row>
    <row r="363" spans="1:4" x14ac:dyDescent="0.2">
      <c r="A363" s="2"/>
      <c r="B363" s="2"/>
      <c r="C363" s="2"/>
      <c r="D363" s="2"/>
    </row>
    <row r="364" spans="1:4" x14ac:dyDescent="0.2">
      <c r="A364" s="2"/>
      <c r="B364" s="2"/>
      <c r="C364" s="2"/>
      <c r="D364" s="2"/>
    </row>
    <row r="365" spans="1:4" x14ac:dyDescent="0.2">
      <c r="A365" s="2"/>
      <c r="B365" s="2"/>
      <c r="C365" s="2"/>
      <c r="D365" s="2"/>
    </row>
    <row r="366" spans="1:4" x14ac:dyDescent="0.2">
      <c r="A366" s="2"/>
      <c r="B366" s="2"/>
      <c r="C366" s="2"/>
      <c r="D366" s="2"/>
    </row>
    <row r="367" spans="1:4" x14ac:dyDescent="0.2">
      <c r="A367" s="2"/>
      <c r="B367" s="2"/>
      <c r="C367" s="2"/>
      <c r="D367" s="2"/>
    </row>
    <row r="368" spans="1:4" x14ac:dyDescent="0.2">
      <c r="A368" s="2"/>
      <c r="B368" s="2"/>
      <c r="C368" s="2"/>
      <c r="D368" s="2"/>
    </row>
    <row r="369" spans="1:4" x14ac:dyDescent="0.2">
      <c r="A369" s="2"/>
      <c r="B369" s="2"/>
      <c r="C369" s="2"/>
      <c r="D369" s="2"/>
    </row>
    <row r="370" spans="1:4" x14ac:dyDescent="0.2">
      <c r="A370" s="2"/>
      <c r="B370" s="2"/>
      <c r="C370" s="2"/>
      <c r="D370" s="2"/>
    </row>
    <row r="371" spans="1:4" x14ac:dyDescent="0.2">
      <c r="A371" s="2"/>
      <c r="B371" s="2"/>
      <c r="C371" s="2"/>
      <c r="D371" s="2"/>
    </row>
    <row r="372" spans="1:4" x14ac:dyDescent="0.2">
      <c r="A372" s="2"/>
      <c r="B372" s="2"/>
      <c r="C372" s="2"/>
      <c r="D372" s="2"/>
    </row>
    <row r="373" spans="1:4" x14ac:dyDescent="0.2">
      <c r="A373" s="2"/>
      <c r="B373" s="2"/>
      <c r="C373" s="2"/>
      <c r="D373" s="2"/>
    </row>
    <row r="374" spans="1:4" x14ac:dyDescent="0.2">
      <c r="A374" s="2"/>
      <c r="B374" s="2"/>
      <c r="C374" s="2"/>
      <c r="D374" s="2"/>
    </row>
    <row r="375" spans="1:4" x14ac:dyDescent="0.2">
      <c r="A375" s="2"/>
      <c r="B375" s="2"/>
      <c r="C375" s="2"/>
      <c r="D375" s="2"/>
    </row>
    <row r="376" spans="1:4" x14ac:dyDescent="0.2">
      <c r="A376" s="2"/>
      <c r="B376" s="2"/>
      <c r="C376" s="2"/>
      <c r="D376" s="2"/>
    </row>
    <row r="377" spans="1:4" x14ac:dyDescent="0.2">
      <c r="A377" s="2"/>
      <c r="B377" s="2"/>
      <c r="C377" s="2"/>
      <c r="D377" s="2"/>
    </row>
    <row r="378" spans="1:4" x14ac:dyDescent="0.2">
      <c r="A378" s="2"/>
      <c r="B378" s="2"/>
      <c r="C378" s="2"/>
      <c r="D378" s="2"/>
    </row>
    <row r="379" spans="1:4" x14ac:dyDescent="0.2">
      <c r="A379" s="2"/>
      <c r="B379" s="2"/>
      <c r="C379" s="2"/>
      <c r="D379" s="2"/>
    </row>
    <row r="380" spans="1:4" x14ac:dyDescent="0.2">
      <c r="A380" s="2"/>
      <c r="B380" s="2"/>
      <c r="C380" s="2"/>
      <c r="D380" s="2"/>
    </row>
    <row r="381" spans="1:4" x14ac:dyDescent="0.2">
      <c r="A381" s="2"/>
      <c r="B381" s="2"/>
      <c r="C381" s="2"/>
      <c r="D381" s="2"/>
    </row>
    <row r="382" spans="1:4" x14ac:dyDescent="0.2">
      <c r="A382" s="2"/>
      <c r="B382" s="2"/>
      <c r="C382" s="2"/>
      <c r="D382" s="2"/>
    </row>
    <row r="383" spans="1:4" x14ac:dyDescent="0.2">
      <c r="A383" s="2"/>
      <c r="B383" s="2"/>
      <c r="C383" s="2"/>
      <c r="D383" s="2"/>
    </row>
    <row r="384" spans="1:4" x14ac:dyDescent="0.2">
      <c r="A384" s="2"/>
      <c r="B384" s="2"/>
      <c r="C384" s="2"/>
      <c r="D384" s="2"/>
    </row>
    <row r="385" spans="1:4" x14ac:dyDescent="0.2">
      <c r="A385" s="2"/>
      <c r="B385" s="2"/>
      <c r="C385" s="2"/>
      <c r="D385" s="2"/>
    </row>
    <row r="386" spans="1:4" x14ac:dyDescent="0.2">
      <c r="A386" s="2"/>
      <c r="B386" s="2"/>
      <c r="C386" s="2"/>
      <c r="D386" s="2"/>
    </row>
    <row r="387" spans="1:4" x14ac:dyDescent="0.2">
      <c r="A387" s="2"/>
      <c r="B387" s="2"/>
      <c r="C387" s="2"/>
      <c r="D387" s="2"/>
    </row>
    <row r="388" spans="1:4" x14ac:dyDescent="0.2">
      <c r="A388" s="2"/>
      <c r="B388" s="2"/>
      <c r="C388" s="2"/>
      <c r="D388" s="2"/>
    </row>
    <row r="389" spans="1:4" x14ac:dyDescent="0.2">
      <c r="A389" s="2"/>
      <c r="B389" s="2"/>
      <c r="C389" s="2"/>
      <c r="D389" s="2"/>
    </row>
    <row r="390" spans="1:4" x14ac:dyDescent="0.2">
      <c r="A390" s="2"/>
      <c r="B390" s="2"/>
      <c r="C390" s="2"/>
      <c r="D390" s="2"/>
    </row>
    <row r="391" spans="1:4" x14ac:dyDescent="0.2">
      <c r="A391" s="2"/>
      <c r="B391" s="2"/>
      <c r="C391" s="2"/>
      <c r="D391" s="2"/>
    </row>
    <row r="392" spans="1:4" x14ac:dyDescent="0.2">
      <c r="A392" s="2"/>
      <c r="B392" s="2"/>
      <c r="C392" s="2"/>
      <c r="D392" s="2"/>
    </row>
    <row r="393" spans="1:4" x14ac:dyDescent="0.2">
      <c r="A393" s="2"/>
      <c r="B393" s="2"/>
      <c r="C393" s="2"/>
      <c r="D393" s="2"/>
    </row>
    <row r="394" spans="1:4" x14ac:dyDescent="0.2">
      <c r="A394" s="2"/>
      <c r="B394" s="2"/>
      <c r="C394" s="2"/>
      <c r="D394" s="2"/>
    </row>
    <row r="395" spans="1:4" x14ac:dyDescent="0.2">
      <c r="A395" s="2"/>
      <c r="B395" s="2"/>
      <c r="C395" s="2"/>
      <c r="D395" s="2"/>
    </row>
    <row r="396" spans="1:4" x14ac:dyDescent="0.2">
      <c r="A396" s="2"/>
      <c r="B396" s="2"/>
      <c r="C396" s="2"/>
      <c r="D396" s="2"/>
    </row>
    <row r="397" spans="1:4" x14ac:dyDescent="0.2">
      <c r="A397" s="2"/>
      <c r="B397" s="2"/>
      <c r="C397" s="2"/>
      <c r="D397" s="2"/>
    </row>
    <row r="398" spans="1:4" x14ac:dyDescent="0.2">
      <c r="A398" s="2"/>
      <c r="B398" s="2"/>
      <c r="C398" s="2"/>
      <c r="D398" s="2"/>
    </row>
    <row r="399" spans="1:4" x14ac:dyDescent="0.2">
      <c r="A399" s="2"/>
      <c r="B399" s="2"/>
      <c r="C399" s="2"/>
      <c r="D399" s="2"/>
    </row>
    <row r="400" spans="1:4" x14ac:dyDescent="0.2">
      <c r="A400" s="2"/>
      <c r="B400" s="2"/>
      <c r="C400" s="2"/>
      <c r="D400" s="2"/>
    </row>
    <row r="401" spans="1:4" x14ac:dyDescent="0.2">
      <c r="A401" s="2"/>
      <c r="B401" s="2"/>
      <c r="C401" s="2"/>
      <c r="D401" s="2"/>
    </row>
    <row r="402" spans="1:4" x14ac:dyDescent="0.2">
      <c r="A402" s="2"/>
      <c r="B402" s="2"/>
      <c r="C402" s="2"/>
      <c r="D402" s="2"/>
    </row>
    <row r="403" spans="1:4" x14ac:dyDescent="0.2">
      <c r="A403" s="2"/>
      <c r="B403" s="2"/>
      <c r="C403" s="2"/>
      <c r="D403" s="2"/>
    </row>
    <row r="404" spans="1:4" x14ac:dyDescent="0.2">
      <c r="A404" s="2"/>
      <c r="B404" s="2"/>
      <c r="C404" s="2"/>
      <c r="D404" s="2"/>
    </row>
    <row r="405" spans="1:4" x14ac:dyDescent="0.2">
      <c r="A405" s="2"/>
      <c r="B405" s="2"/>
      <c r="C405" s="2"/>
      <c r="D405" s="2"/>
    </row>
    <row r="406" spans="1:4" x14ac:dyDescent="0.2">
      <c r="A406" s="2"/>
      <c r="B406" s="2"/>
      <c r="C406" s="2"/>
      <c r="D406" s="2"/>
    </row>
    <row r="407" spans="1:4" x14ac:dyDescent="0.2">
      <c r="A407" s="2"/>
      <c r="B407" s="2"/>
      <c r="C407" s="2"/>
      <c r="D407" s="2"/>
    </row>
    <row r="408" spans="1:4" x14ac:dyDescent="0.2">
      <c r="A408" s="2"/>
      <c r="B408" s="2"/>
      <c r="C408" s="2"/>
      <c r="D408" s="2"/>
    </row>
    <row r="409" spans="1:4" x14ac:dyDescent="0.2">
      <c r="A409" s="2"/>
      <c r="B409" s="2"/>
      <c r="C409" s="2"/>
      <c r="D409" s="2"/>
    </row>
    <row r="410" spans="1:4" x14ac:dyDescent="0.2">
      <c r="A410" s="2"/>
      <c r="B410" s="2"/>
      <c r="C410" s="2"/>
      <c r="D410" s="2"/>
    </row>
    <row r="411" spans="1:4" x14ac:dyDescent="0.2">
      <c r="A411" s="2"/>
      <c r="B411" s="2"/>
      <c r="C411" s="2"/>
      <c r="D411" s="2"/>
    </row>
    <row r="412" spans="1:4" x14ac:dyDescent="0.2">
      <c r="A412" s="2"/>
      <c r="B412" s="2"/>
      <c r="C412" s="2"/>
      <c r="D412" s="2"/>
    </row>
    <row r="413" spans="1:4" x14ac:dyDescent="0.2">
      <c r="A413" s="2"/>
      <c r="B413" s="2"/>
      <c r="C413" s="2"/>
      <c r="D413" s="2"/>
    </row>
    <row r="414" spans="1:4" x14ac:dyDescent="0.2">
      <c r="A414" s="2"/>
      <c r="B414" s="2"/>
      <c r="C414" s="2"/>
      <c r="D414" s="2"/>
    </row>
    <row r="415" spans="1:4" x14ac:dyDescent="0.2">
      <c r="A415" s="2"/>
      <c r="B415" s="2"/>
      <c r="C415" s="2"/>
      <c r="D415" s="2"/>
    </row>
    <row r="416" spans="1:4" x14ac:dyDescent="0.2">
      <c r="A416" s="2"/>
      <c r="B416" s="2"/>
      <c r="C416" s="2"/>
      <c r="D416" s="2"/>
    </row>
    <row r="417" spans="1:4" x14ac:dyDescent="0.2">
      <c r="A417" s="2"/>
      <c r="B417" s="2"/>
      <c r="C417" s="2"/>
      <c r="D417" s="2"/>
    </row>
    <row r="418" spans="1:4" x14ac:dyDescent="0.2">
      <c r="A418" s="2"/>
      <c r="B418" s="2"/>
      <c r="C418" s="2"/>
      <c r="D418" s="2"/>
    </row>
    <row r="419" spans="1:4" x14ac:dyDescent="0.2">
      <c r="A419" s="2"/>
      <c r="B419" s="2"/>
      <c r="C419" s="2"/>
      <c r="D419" s="2"/>
    </row>
    <row r="420" spans="1:4" x14ac:dyDescent="0.2">
      <c r="D420" s="2"/>
    </row>
    <row r="421" spans="1:4" x14ac:dyDescent="0.2">
      <c r="D421" s="2"/>
    </row>
    <row r="422" spans="1:4" x14ac:dyDescent="0.2">
      <c r="D422" s="2"/>
    </row>
    <row r="423" spans="1:4" x14ac:dyDescent="0.2">
      <c r="D423" s="2"/>
    </row>
    <row r="424" spans="1:4" x14ac:dyDescent="0.2">
      <c r="D424" s="2"/>
    </row>
    <row r="425" spans="1:4" x14ac:dyDescent="0.2">
      <c r="D425" s="2"/>
    </row>
    <row r="426" spans="1:4" x14ac:dyDescent="0.2">
      <c r="D426" s="2"/>
    </row>
    <row r="427" spans="1:4" x14ac:dyDescent="0.2">
      <c r="D427" s="2"/>
    </row>
    <row r="428" spans="1:4" x14ac:dyDescent="0.2">
      <c r="D428" s="2"/>
    </row>
    <row r="429" spans="1:4" x14ac:dyDescent="0.2">
      <c r="D429" s="2"/>
    </row>
    <row r="430" spans="1:4" x14ac:dyDescent="0.2">
      <c r="D430" s="2"/>
    </row>
    <row r="431" spans="1:4" x14ac:dyDescent="0.2">
      <c r="D431" s="2"/>
    </row>
    <row r="432" spans="1:4" x14ac:dyDescent="0.2">
      <c r="D432" s="2"/>
    </row>
    <row r="433" spans="4:4" x14ac:dyDescent="0.2">
      <c r="D433" s="2"/>
    </row>
    <row r="434" spans="4:4" x14ac:dyDescent="0.2">
      <c r="D434" s="2"/>
    </row>
    <row r="435" spans="4:4" x14ac:dyDescent="0.2">
      <c r="D435" s="2"/>
    </row>
    <row r="436" spans="4:4" x14ac:dyDescent="0.2">
      <c r="D436" s="2"/>
    </row>
    <row r="437" spans="4:4" x14ac:dyDescent="0.2">
      <c r="D437" s="2"/>
    </row>
    <row r="438" spans="4:4" x14ac:dyDescent="0.2">
      <c r="D438" s="2"/>
    </row>
    <row r="439" spans="4:4" x14ac:dyDescent="0.2">
      <c r="D439" s="2"/>
    </row>
    <row r="440" spans="4:4" x14ac:dyDescent="0.2">
      <c r="D440" s="2"/>
    </row>
    <row r="441" spans="4:4" x14ac:dyDescent="0.2">
      <c r="D441" s="2"/>
    </row>
    <row r="442" spans="4:4" x14ac:dyDescent="0.2">
      <c r="D442" s="2"/>
    </row>
    <row r="443" spans="4:4" x14ac:dyDescent="0.2">
      <c r="D443" s="2"/>
    </row>
    <row r="444" spans="4:4" x14ac:dyDescent="0.2">
      <c r="D444" s="2"/>
    </row>
    <row r="445" spans="4:4" x14ac:dyDescent="0.2">
      <c r="D445" s="2"/>
    </row>
    <row r="446" spans="4:4" x14ac:dyDescent="0.2">
      <c r="D446" s="2"/>
    </row>
    <row r="447" spans="4:4" x14ac:dyDescent="0.2">
      <c r="D447" s="2"/>
    </row>
    <row r="448" spans="4:4" x14ac:dyDescent="0.2">
      <c r="D448" s="2"/>
    </row>
    <row r="449" spans="4:4" x14ac:dyDescent="0.2">
      <c r="D449" s="2"/>
    </row>
    <row r="450" spans="4:4" x14ac:dyDescent="0.2">
      <c r="D450" s="2"/>
    </row>
    <row r="451" spans="4:4" x14ac:dyDescent="0.2">
      <c r="D451" s="2"/>
    </row>
    <row r="452" spans="4:4" x14ac:dyDescent="0.2">
      <c r="D452" s="2"/>
    </row>
    <row r="453" spans="4:4" x14ac:dyDescent="0.2">
      <c r="D453" s="2"/>
    </row>
    <row r="454" spans="4:4" x14ac:dyDescent="0.2">
      <c r="D454" s="2"/>
    </row>
    <row r="455" spans="4:4" x14ac:dyDescent="0.2">
      <c r="D455" s="2"/>
    </row>
    <row r="456" spans="4:4" x14ac:dyDescent="0.2">
      <c r="D456" s="2"/>
    </row>
    <row r="457" spans="4:4" x14ac:dyDescent="0.2">
      <c r="D457" s="2"/>
    </row>
    <row r="458" spans="4:4" x14ac:dyDescent="0.2">
      <c r="D458" s="2"/>
    </row>
    <row r="459" spans="4:4" x14ac:dyDescent="0.2">
      <c r="D459" s="2"/>
    </row>
    <row r="460" spans="4:4" x14ac:dyDescent="0.2">
      <c r="D460" s="2"/>
    </row>
    <row r="461" spans="4:4" x14ac:dyDescent="0.2">
      <c r="D461" s="2"/>
    </row>
    <row r="462" spans="4:4" x14ac:dyDescent="0.2">
      <c r="D462" s="2"/>
    </row>
    <row r="463" spans="4:4" x14ac:dyDescent="0.2">
      <c r="D463" s="2"/>
    </row>
    <row r="464" spans="4:4" x14ac:dyDescent="0.2">
      <c r="D464" s="2"/>
    </row>
    <row r="465" spans="4:4" x14ac:dyDescent="0.2">
      <c r="D465" s="2"/>
    </row>
    <row r="466" spans="4:4" x14ac:dyDescent="0.2">
      <c r="D466" s="2"/>
    </row>
    <row r="467" spans="4:4" x14ac:dyDescent="0.2">
      <c r="D467" s="2"/>
    </row>
    <row r="468" spans="4:4" x14ac:dyDescent="0.2">
      <c r="D468" s="2"/>
    </row>
    <row r="469" spans="4:4" x14ac:dyDescent="0.2">
      <c r="D469" s="2"/>
    </row>
    <row r="470" spans="4:4" x14ac:dyDescent="0.2">
      <c r="D470" s="2"/>
    </row>
    <row r="471" spans="4:4" x14ac:dyDescent="0.2">
      <c r="D471" s="2"/>
    </row>
    <row r="472" spans="4:4" x14ac:dyDescent="0.2">
      <c r="D472" s="2"/>
    </row>
    <row r="473" spans="4:4" x14ac:dyDescent="0.2">
      <c r="D473" s="2"/>
    </row>
    <row r="474" spans="4:4" x14ac:dyDescent="0.2">
      <c r="D474" s="2"/>
    </row>
    <row r="475" spans="4:4" x14ac:dyDescent="0.2">
      <c r="D475" s="2"/>
    </row>
  </sheetData>
  <sortState ref="A2:C273">
    <sortCondition ref="A2:A273"/>
  </sortState>
  <phoneticPr fontId="0" type="noConversion"/>
  <printOptions horizontalCentered="1" gridLines="1"/>
  <pageMargins left="0.39370078740157483" right="0.39370078740157483" top="1.5748031496062993" bottom="0.98425196850393704" header="0.51181102362204722" footer="0.51181102362204722"/>
  <pageSetup paperSize="9" orientation="portrait" r:id="rId1"/>
  <headerFooter alignWithMargins="0">
    <oddHeader>&amp;L&amp;"Arial CE,Tučné"FN Brno
oddělení účtáren a informací&amp;C&amp;"Arial CE,Tučné"Darované zásoby za rok 2020</oddHeader>
    <oddFooter>&amp;LV Brně 19 ledna 2021
Zpracovala: Marie Hrdinková
Zdroj dat: NA&amp;RStrana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Finanční dary</vt:lpstr>
      <vt:lpstr>Věcné dary investiční</vt:lpstr>
      <vt:lpstr>Věcné dary</vt:lpstr>
      <vt:lpstr>'Věcné dary'!Názvy_tisku</vt:lpstr>
    </vt:vector>
  </TitlesOfParts>
  <Company>FN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Evžen Grunt</dc:creator>
  <cp:lastModifiedBy>Hrdinková Marie</cp:lastModifiedBy>
  <cp:lastPrinted>2021-01-19T06:28:31Z</cp:lastPrinted>
  <dcterms:created xsi:type="dcterms:W3CDTF">1999-08-10T06:50:52Z</dcterms:created>
  <dcterms:modified xsi:type="dcterms:W3CDTF">2021-01-19T06:44:39Z</dcterms:modified>
</cp:coreProperties>
</file>