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45" windowHeight="11115" activeTab="1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<sst xmlns="http://schemas.openxmlformats.org/spreadsheetml/2006/main" count="153" uniqueCount="142">
  <si>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</si>
  <si>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</si>
  <si>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</si>
  <si>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</si>
  <si>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</si>
  <si>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</si>
  <si>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</si>
  <si>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</si>
  <si>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</si>
  <si>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</si>
  <si>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</si>
  <si>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</si>
  <si>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</si>
  <si>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</si>
  <si>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</si>
  <si>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</si>
  <si>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</si>
  <si>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</si>
  <si>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</si>
  <si>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</si>
  <si>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</si>
  <si>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</si>
  <si>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</si>
  <si>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</si>
  <si>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</si>
  <si>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</si>
  <si>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</si>
  <si>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</si>
  <si>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</si>
  <si>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</si>
  <si>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</si>
  <si>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</si>
  <si>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</si>
  <si>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</si>
  <si>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</si>
  <si>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</si>
  <si>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</si>
  <si>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</si>
  <si>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</si>
  <si>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</si>
  <si>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</si>
  <si>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</si>
  <si>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</si>
  <si>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</si>
  <si>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</si>
  <si>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</si>
  <si>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</si>
  <si>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</si>
  <si>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</si>
  <si>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</si>
  <si>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</si>
  <si>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</si>
  <si>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</si>
  <si>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</si>
  <si>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</si>
  <si>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</si>
  <si>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</si>
  <si>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</si>
  <si>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</si>
  <si>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</si>
  <si>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</si>
  <si>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</si>
  <si>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</si>
  <si>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</si>
  <si>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</si>
  <si>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</si>
  <si>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</si>
  <si>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</si>
  <si>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</si>
  <si>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</si>
  <si>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</si>
  <si>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</si>
  <si>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</si>
  <si>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</si>
  <si>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</si>
  <si>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</si>
  <si>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</si>
  <si>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</si>
  <si>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</si>
  <si>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</si>
  <si>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</si>
  <si>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</si>
  <si>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</si>
  <si>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</si>
  <si>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</si>
  <si>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</si>
  <si>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</si>
  <si>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</si>
  <si>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</si>
  <si>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</si>
  <si>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</si>
  <si>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</si>
  <si>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</si>
  <si>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</si>
  <si>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</si>
  <si>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</si>
  <si>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</si>
  <si>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</si>
  <si>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</si>
  <si>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</si>
  <si>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</si>
  <si>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</si>
  <si>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</si>
  <si>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</si>
  <si>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</si>
  <si>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</si>
  <si>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</si>
  <si>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</si>
  <si>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</si>
  <si>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</si>
  <si>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</si>
  <si>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</si>
  <si>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</si>
  <si>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</si>
  <si>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</si>
  <si>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</si>
  <si>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</si>
  <si>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</si>
  <si>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</si>
  <si>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</si>
  <si>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</si>
  <si>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</si>
  <si>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</si>
  <si>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</si>
  <si>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</si>
  <si>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</si>
  <si>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</si>
  <si>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</si>
  <si>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</si>
  <si>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</si>
  <si>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</si>
  <si>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</si>
  <si>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</si>
  <si>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</si>
  <si>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</si>
  <si>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</si>
  <si>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</si>
  <si>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</si>
  <si>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ROZVAHA  FN Brno  sestavená k 31.3.2020 – přehled vybraných položek</t>
  </si>
  <si>
    <t>stav k 1.1.2020</t>
  </si>
  <si>
    <t>stav k 31.3.2020</t>
  </si>
  <si>
    <t>Výkaz zisku a ztrát FN Brno sestavený k 31.3.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</si>
</sst>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="115" zoomScaleNormal="115" zoomScalePageLayoutView="0" workbookViewId="0" topLeftCell="A1">
      <selection activeCell="G25" sqref="G25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8" t="s">
        <v>138</v>
      </c>
      <c r="B1" s="59"/>
    </row>
    <row r="2" spans="1:2" ht="12.75">
      <c r="A2" s="58" t="s">
        <v>135</v>
      </c>
      <c r="B2" s="59"/>
    </row>
    <row r="3" ht="13.5" thickBot="1"/>
    <row r="4" spans="1:5" ht="13.5" thickBot="1">
      <c r="A4" s="32"/>
      <c r="B4" s="35" t="s">
        <v>129</v>
      </c>
      <c r="C4" s="37"/>
      <c r="D4" s="43" t="s">
        <v>139</v>
      </c>
      <c r="E4" s="43" t="s">
        <v>140</v>
      </c>
    </row>
    <row r="5" spans="1:5" ht="13.5" thickBot="1">
      <c r="A5" s="32" t="s">
        <v>111</v>
      </c>
      <c r="B5" s="33">
        <v>4264294384.07</v>
      </c>
      <c r="C5" s="38"/>
      <c r="D5" s="44">
        <v>5018556667.67</v>
      </c>
      <c r="E5" s="44">
        <v>4964098019.16</v>
      </c>
    </row>
    <row r="6" spans="1:5" ht="12.75">
      <c r="A6" s="29" t="s">
        <v>112</v>
      </c>
      <c r="B6" s="30">
        <v>14296004.4</v>
      </c>
      <c r="C6" s="39"/>
      <c r="D6" s="57">
        <v>22387253.14</v>
      </c>
      <c r="E6" s="57">
        <v>31343680.53</v>
      </c>
    </row>
    <row r="7" spans="1:5" ht="12.75">
      <c r="A7" s="24" t="s">
        <v>113</v>
      </c>
      <c r="B7" s="19">
        <v>4241119876.97</v>
      </c>
      <c r="C7" s="40"/>
      <c r="D7" s="19">
        <v>4988401888.15</v>
      </c>
      <c r="E7" s="19">
        <v>4925858456.48</v>
      </c>
    </row>
    <row r="8" spans="1:5" ht="12.75">
      <c r="A8" s="24" t="s">
        <v>114</v>
      </c>
      <c r="B8" s="19">
        <v>0</v>
      </c>
      <c r="C8" s="40"/>
      <c r="D8" s="19">
        <v>130000</v>
      </c>
      <c r="E8" s="19">
        <v>130000</v>
      </c>
    </row>
    <row r="9" spans="1:5" ht="13.5" thickBot="1">
      <c r="A9" s="26" t="s">
        <v>115</v>
      </c>
      <c r="B9" s="27">
        <v>8878502.7</v>
      </c>
      <c r="C9" s="41"/>
      <c r="D9" s="27">
        <v>7637526.38</v>
      </c>
      <c r="E9" s="27">
        <v>6765882.15</v>
      </c>
    </row>
    <row r="10" spans="1:5" ht="13.5" thickBot="1">
      <c r="A10" s="32" t="s">
        <v>116</v>
      </c>
      <c r="B10" s="33">
        <v>1459133864.2</v>
      </c>
      <c r="C10" s="38"/>
      <c r="D10" s="44">
        <v>2107499114.44</v>
      </c>
      <c r="E10" s="44">
        <v>2336181876.03</v>
      </c>
    </row>
    <row r="11" spans="1:5" ht="12.75">
      <c r="A11" s="29" t="s">
        <v>117</v>
      </c>
      <c r="B11" s="30">
        <v>166965628.11</v>
      </c>
      <c r="C11" s="39"/>
      <c r="D11" s="30">
        <v>220404464.51</v>
      </c>
      <c r="E11" s="30">
        <v>289394071.34</v>
      </c>
    </row>
    <row r="12" spans="1:5" ht="12.75">
      <c r="A12" s="24" t="s">
        <v>118</v>
      </c>
      <c r="B12" s="19">
        <v>810557385.14</v>
      </c>
      <c r="C12" s="40"/>
      <c r="D12" s="19">
        <v>1132555268</v>
      </c>
      <c r="E12" s="19">
        <v>1044485352.24</v>
      </c>
    </row>
    <row r="13" spans="1:5" ht="12.75">
      <c r="A13" s="24" t="s">
        <v>119</v>
      </c>
      <c r="B13" s="19">
        <v>481610850.95</v>
      </c>
      <c r="C13" s="40"/>
      <c r="D13" s="19">
        <v>754539381.93</v>
      </c>
      <c r="E13" s="19">
        <v>1002302452.45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120</v>
      </c>
      <c r="B15" s="33">
        <f>B5+B10</f>
        <v>5723428248.27</v>
      </c>
      <c r="C15" s="44"/>
      <c r="D15" s="44">
        <v>7126055782.11</v>
      </c>
      <c r="E15" s="44">
        <v>7300279895.19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4039229560.81</v>
      </c>
      <c r="E17" s="44">
        <v>3778627433.42</v>
      </c>
    </row>
    <row r="18" spans="1:5" ht="12.75">
      <c r="A18" s="29" t="s">
        <v>121</v>
      </c>
      <c r="B18" s="30">
        <v>4294866785.89</v>
      </c>
      <c r="C18" s="39"/>
      <c r="D18" s="30">
        <v>4743640086.68</v>
      </c>
      <c r="E18" s="30">
        <v>4623287627.65</v>
      </c>
    </row>
    <row r="19" spans="1:5" ht="12.75">
      <c r="A19" s="24" t="s">
        <v>122</v>
      </c>
      <c r="B19" s="19">
        <v>174394426.44</v>
      </c>
      <c r="C19" s="40"/>
      <c r="D19" s="19">
        <v>220699266.88</v>
      </c>
      <c r="E19" s="19">
        <v>266321050.83</v>
      </c>
    </row>
    <row r="20" spans="1:5" ht="12.75">
      <c r="A20" s="25" t="s">
        <v>123</v>
      </c>
      <c r="B20" s="19">
        <v>-139517237.38</v>
      </c>
      <c r="C20" s="40"/>
      <c r="D20" s="19">
        <v>-925109792.75</v>
      </c>
      <c r="E20" s="19">
        <v>-1110981245.06</v>
      </c>
    </row>
    <row r="21" spans="1:5" ht="12.75">
      <c r="A21" s="24" t="s">
        <v>131</v>
      </c>
      <c r="B21" s="19">
        <v>182045.81</v>
      </c>
      <c r="C21" s="40"/>
      <c r="D21" s="19">
        <v>-418221094.67</v>
      </c>
      <c r="E21" s="19">
        <v>-185871452.31</v>
      </c>
    </row>
    <row r="22" spans="1:5" ht="12.75">
      <c r="A22" s="24" t="s">
        <v>132</v>
      </c>
      <c r="B22" s="19">
        <v>0</v>
      </c>
      <c r="C22" s="40"/>
      <c r="D22" s="19">
        <v>-79622869.37</v>
      </c>
      <c r="E22" s="19">
        <v>-497843964.04</v>
      </c>
    </row>
    <row r="23" spans="1:5" ht="13.5" thickBot="1">
      <c r="A23" s="28" t="s">
        <v>133</v>
      </c>
      <c r="B23" s="27">
        <v>-139699283.19</v>
      </c>
      <c r="C23" s="41"/>
      <c r="D23" s="27">
        <v>-427265828.71</v>
      </c>
      <c r="E23" s="27">
        <v>-427265828.71</v>
      </c>
    </row>
    <row r="24" spans="1:5" ht="13.5" thickBot="1">
      <c r="A24" s="32" t="s">
        <v>124</v>
      </c>
      <c r="B24" s="33">
        <v>1393684273.32</v>
      </c>
      <c r="C24" s="38"/>
      <c r="D24" s="44">
        <v>3086826221.3</v>
      </c>
      <c r="E24" s="44">
        <v>3521652461.77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50635896.08</v>
      </c>
      <c r="E26" s="19">
        <v>39131200.53</v>
      </c>
    </row>
    <row r="27" spans="1:5" ht="12.75">
      <c r="A27" s="24" t="s">
        <v>127</v>
      </c>
      <c r="B27" s="19">
        <v>1381263158.94</v>
      </c>
      <c r="C27" s="40"/>
      <c r="D27" s="19">
        <v>3036190325.22</v>
      </c>
      <c r="E27" s="19">
        <v>3482521261.24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128</v>
      </c>
      <c r="B29" s="33">
        <f>B17+B24</f>
        <v>5723428248.2699995</v>
      </c>
      <c r="C29" s="38"/>
      <c r="D29" s="44">
        <v>7126055782.11</v>
      </c>
      <c r="E29" s="44">
        <v>7300279895.19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tabSelected="1" zoomScale="115" zoomScaleNormal="115" zoomScalePageLayoutView="0" workbookViewId="0" topLeftCell="A79">
      <selection activeCell="C115" sqref="C115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9.125" style="1" customWidth="1"/>
    <col min="37" max="37" width="9.625" style="1" bestFit="1" customWidth="1"/>
    <col min="38" max="16384" width="9.125" style="1" customWidth="1"/>
  </cols>
  <sheetData>
    <row r="1" spans="1:22" ht="15.75">
      <c r="A1" s="60" t="s">
        <v>141</v>
      </c>
      <c r="B1" s="61"/>
      <c r="C1" s="62"/>
      <c r="U1" s="4"/>
      <c r="V1" s="4"/>
    </row>
    <row r="2" spans="1:35" ht="12.75">
      <c r="A2" s="63" t="s">
        <v>0</v>
      </c>
      <c r="B2" s="65" t="s">
        <v>1</v>
      </c>
      <c r="C2" s="68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4"/>
      <c r="B3" s="65"/>
      <c r="C3" s="6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78</v>
      </c>
      <c r="B4" s="15" t="s">
        <v>79</v>
      </c>
      <c r="C4" s="16">
        <v>2326812504.67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80</v>
      </c>
      <c r="B5" s="15" t="s">
        <v>81</v>
      </c>
      <c r="C5" s="16">
        <v>2326784746.99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v>968453648.78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v>42035968.95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16"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v>83781788.91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v>-98183.62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v>-33568393.5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v>25857429.03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v>622204.04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v>88696.39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-2333.88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v>51580711.79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v>788130306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v>262697874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v>3426082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v>15690721.2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0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v>696013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88.63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338620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v>18043995.87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v>0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v>84168441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v>1077320.34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0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v>3339647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v>10424101.06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v>27757.68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v>21341.63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0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v>6416.05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3" t="s">
        <v>0</v>
      </c>
      <c r="B61" s="65" t="s">
        <v>1</v>
      </c>
      <c r="C61" s="6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4"/>
      <c r="B62" s="65"/>
      <c r="C62" s="6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86</v>
      </c>
      <c r="B63" s="15" t="s">
        <v>87</v>
      </c>
      <c r="C63" s="16">
        <v>2140941052.36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80</v>
      </c>
      <c r="B64" s="15" t="s">
        <v>88</v>
      </c>
      <c r="C64" s="16">
        <v>2115057731.98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v>1896778421.35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f aca="true" t="shared" si="1" ref="C67:C108">Z67+AA67</f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v>100636689.59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v>1001.44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v>0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v>26844200.3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v>0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v>3822068.38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v>86975350.92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v>246867.83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v>3417.19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v>242204.37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v>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v>1246.27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v>25636452.55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v>25636452.55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6"/>
      <c r="B109" s="67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95</v>
      </c>
      <c r="C111" s="51">
        <v>-185871452.31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v>-188871452.31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-185871452.31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Jurková Kristýna</cp:lastModifiedBy>
  <cp:lastPrinted>2016-03-08T10:19:28Z</cp:lastPrinted>
  <dcterms:created xsi:type="dcterms:W3CDTF">2000-04-25T08:48:11Z</dcterms:created>
  <dcterms:modified xsi:type="dcterms:W3CDTF">2020-11-23T12:59:20Z</dcterms:modified>
  <cp:category/>
  <cp:version/>
  <cp:contentType/>
  <cp:contentStatus/>
</cp:coreProperties>
</file>