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<sst xmlns="http://schemas.openxmlformats.org/spreadsheetml/2006/main" count="153" uniqueCount="142">
  <si>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</si>
  <si>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</si>
  <si>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</si>
  <si>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</si>
  <si>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</si>
  <si>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</si>
  <si>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</si>
  <si>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</si>
  <si>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</si>
  <si>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</si>
  <si>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</si>
  <si>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</si>
  <si>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</si>
  <si>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</si>
  <si>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</si>
  <si>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</si>
  <si>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</si>
  <si>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</si>
  <si>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dary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</si>
  <si>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</si>
  <si>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</si>
  <si>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</si>
  <si>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</si>
  <si>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</si>
  <si>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</si>
  <si>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</si>
  <si>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</si>
  <si>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</si>
  <si>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</si>
  <si>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</si>
  <si>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</si>
  <si>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</si>
  <si>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</si>
  <si>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</si>
  <si>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</si>
  <si>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</si>
  <si>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</si>
  <si>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</si>
  <si>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</si>
  <si>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</si>
  <si>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</si>
  <si>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</si>
  <si>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</si>
  <si>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</si>
  <si>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</si>
  <si>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</si>
  <si>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</si>
  <si>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</si>
  <si>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</si>
  <si>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</si>
  <si>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</si>
  <si>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</si>
  <si>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</si>
  <si>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</si>
  <si>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</si>
  <si>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</si>
  <si>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</si>
  <si>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</si>
  <si>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</si>
  <si>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</si>
  <si>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</si>
  <si>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</si>
  <si>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</si>
  <si>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</si>
  <si>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</si>
  <si>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</si>
  <si>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</si>
  <si>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</si>
  <si>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</si>
  <si>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</si>
  <si>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</si>
  <si>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</si>
  <si>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</si>
  <si>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</si>
  <si>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</si>
  <si>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</si>
  <si>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</si>
  <si>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</si>
  <si>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</si>
  <si>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</si>
  <si>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</si>
  <si>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</si>
  <si>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</si>
  <si>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</si>
  <si>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</si>
  <si>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</si>
  <si>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</si>
  <si>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</si>
  <si>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</si>
  <si>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</si>
  <si>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</si>
  <si>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</si>
  <si>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</si>
  <si>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</si>
  <si>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</si>
  <si>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</si>
  <si>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</si>
  <si>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</si>
  <si>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</si>
  <si>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</si>
  <si>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</si>
  <si>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</si>
  <si>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</si>
  <si>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</si>
  <si>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</si>
  <si>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</si>
  <si>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</si>
  <si>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</si>
  <si>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</si>
  <si>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</si>
  <si>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</si>
  <si>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</si>
  <si>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</si>
  <si>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</si>
  <si>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</si>
  <si>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</si>
  <si>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</si>
  <si>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</si>
  <si>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</si>
  <si>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</si>
  <si>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</si>
  <si>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</si>
  <si>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</si>
  <si>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</si>
  <si>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</si>
  <si>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 xml:space="preserve">          - HV běžného účetního období</t>
  </si>
  <si>
    <t xml:space="preserve">          - HV ve schvalovacím řízení</t>
  </si>
  <si>
    <t xml:space="preserve">          - neuhrazená ztráta let minulých</t>
  </si>
  <si>
    <t>CIZÍ  ZDROJE</t>
  </si>
  <si>
    <t xml:space="preserve"> - výdajové účty rozpočtového hospodaření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</si>
  <si>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</si>
  <si>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</si>
  <si>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</si>
  <si>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</si>
  <si>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</si>
  <si>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Výkaz zisku a ztrát FN Brno sestavený k 30.06. 2013</t>
  </si>
  <si>
    <t>náklady z vyřazených pohledávek</t>
  </si>
  <si>
    <t>ROZVAHA  FN Brno  sestavená k 30.06.2013 – přehled vybraných položek</t>
  </si>
  <si>
    <t>stav k 30.06.2013</t>
  </si>
  <si>
    <t>(v Kč)</t>
  </si>
  <si>
    <t>VLASTNÍ  KAPITÁL</t>
  </si>
  <si>
    <t>hodnota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</si>
</sst>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vertical="center" wrapText="1"/>
    </xf>
    <xf numFmtId="4" fontId="2" fillId="0" borderId="26" xfId="0" applyNumberFormat="1" applyFont="1" applyBorder="1" applyAlignment="1">
      <alignment/>
    </xf>
    <xf numFmtId="0" fontId="7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="115" zoomScaleNormal="115" zoomScalePageLayoutView="0" workbookViewId="0" topLeftCell="A1">
      <selection activeCell="I15" sqref="I15"/>
    </sheetView>
  </sheetViews>
  <sheetFormatPr defaultColWidth="9.00390625" defaultRowHeight="12.75"/>
  <cols>
    <col min="1" max="1" width="35.125" style="5" customWidth="1"/>
    <col min="2" max="2" width="16.125" style="5" customWidth="1"/>
    <col min="3" max="3" width="17.25390625" style="5" customWidth="1"/>
    <col min="4" max="4" width="10.00390625" style="5" bestFit="1" customWidth="1"/>
    <col min="5" max="16384" width="9.125" style="5" customWidth="1"/>
  </cols>
  <sheetData>
    <row r="1" spans="1:3" ht="12.75">
      <c r="A1" s="52" t="s">
        <v>137</v>
      </c>
      <c r="B1" s="53"/>
      <c r="C1" s="53"/>
    </row>
    <row r="2" spans="1:3" ht="12.75">
      <c r="A2" s="52" t="s">
        <v>139</v>
      </c>
      <c r="B2" s="53"/>
      <c r="C2" s="53"/>
    </row>
    <row r="3" ht="13.5" thickBot="1"/>
    <row r="4" spans="1:3" ht="13.5" thickBot="1">
      <c r="A4" s="45"/>
      <c r="B4" s="48" t="s">
        <v>134</v>
      </c>
      <c r="C4" s="49" t="s">
        <v>138</v>
      </c>
    </row>
    <row r="5" spans="1:3" ht="13.5" thickBot="1">
      <c r="A5" s="45" t="s">
        <v>112</v>
      </c>
      <c r="B5" s="46">
        <v>4264294384.07</v>
      </c>
      <c r="C5" s="15">
        <f>C6+C7+C9</f>
        <v>4172684026</v>
      </c>
    </row>
    <row r="6" spans="1:3" ht="12.75">
      <c r="A6" s="42" t="s">
        <v>113</v>
      </c>
      <c r="B6" s="43">
        <v>14296004.4</v>
      </c>
      <c r="C6" s="14">
        <v>24057241</v>
      </c>
    </row>
    <row r="7" spans="1:3" ht="12.75">
      <c r="A7" s="37" t="s">
        <v>114</v>
      </c>
      <c r="B7" s="26">
        <v>4241119876.97</v>
      </c>
      <c r="C7" s="3">
        <v>4139993551.8</v>
      </c>
    </row>
    <row r="8" spans="1:3" ht="12.75">
      <c r="A8" s="37" t="s">
        <v>115</v>
      </c>
      <c r="B8" s="26">
        <v>0</v>
      </c>
      <c r="C8" s="3">
        <v>0</v>
      </c>
    </row>
    <row r="9" spans="1:3" ht="13.5" thickBot="1">
      <c r="A9" s="39" t="s">
        <v>116</v>
      </c>
      <c r="B9" s="40">
        <v>8878502.7</v>
      </c>
      <c r="C9" s="10">
        <v>8633233.2</v>
      </c>
    </row>
    <row r="10" spans="1:3" ht="13.5" thickBot="1">
      <c r="A10" s="45" t="s">
        <v>117</v>
      </c>
      <c r="B10" s="46">
        <v>1459133864.2</v>
      </c>
      <c r="C10" s="15">
        <v>1705652604.84</v>
      </c>
    </row>
    <row r="11" spans="1:3" ht="12.75">
      <c r="A11" s="42" t="s">
        <v>118</v>
      </c>
      <c r="B11" s="43">
        <v>166965628.11</v>
      </c>
      <c r="C11" s="14">
        <v>177115924.16</v>
      </c>
    </row>
    <row r="12" spans="1:3" ht="12.75">
      <c r="A12" s="37" t="s">
        <v>119</v>
      </c>
      <c r="B12" s="26">
        <v>810557385.14</v>
      </c>
      <c r="C12" s="3">
        <v>1027661403.47</v>
      </c>
    </row>
    <row r="13" spans="1:3" ht="12.75">
      <c r="A13" s="37" t="s">
        <v>120</v>
      </c>
      <c r="B13" s="26">
        <v>481610850.95</v>
      </c>
      <c r="C13" s="3">
        <v>500875277.21</v>
      </c>
    </row>
    <row r="14" spans="1:3" ht="13.5" thickBot="1">
      <c r="A14" s="39"/>
      <c r="B14" s="40"/>
      <c r="C14" s="10"/>
    </row>
    <row r="15" spans="1:3" ht="13.5" thickBot="1">
      <c r="A15" s="45" t="s">
        <v>121</v>
      </c>
      <c r="B15" s="46">
        <f>B5+B10</f>
        <v>5723428248.27</v>
      </c>
      <c r="C15" s="15">
        <f>C5+C10</f>
        <v>5878336630.84</v>
      </c>
    </row>
    <row r="16" spans="1:3" ht="13.5" thickBot="1">
      <c r="A16" s="44"/>
      <c r="B16" s="50"/>
      <c r="C16" s="51"/>
    </row>
    <row r="17" spans="1:3" ht="13.5" thickBot="1">
      <c r="A17" s="47" t="s">
        <v>140</v>
      </c>
      <c r="B17" s="46">
        <v>4329743974.95</v>
      </c>
      <c r="C17" s="15">
        <v>4135097199.09</v>
      </c>
    </row>
    <row r="18" spans="1:3" ht="12.75">
      <c r="A18" s="42" t="s">
        <v>122</v>
      </c>
      <c r="B18" s="43">
        <v>4294866785.89</v>
      </c>
      <c r="C18" s="14">
        <v>4229079834.21</v>
      </c>
    </row>
    <row r="19" spans="1:3" ht="12.75">
      <c r="A19" s="37" t="s">
        <v>123</v>
      </c>
      <c r="B19" s="26">
        <v>174394426.44</v>
      </c>
      <c r="C19" s="3">
        <v>188677917.96</v>
      </c>
    </row>
    <row r="20" spans="1:3" ht="12.75">
      <c r="A20" s="38" t="s">
        <v>124</v>
      </c>
      <c r="B20" s="26">
        <v>-139517237.38</v>
      </c>
      <c r="C20" s="3">
        <v>-282660553.08</v>
      </c>
    </row>
    <row r="21" spans="1:3" ht="12.75">
      <c r="A21" s="37" t="s">
        <v>125</v>
      </c>
      <c r="B21" s="26">
        <v>182045.81</v>
      </c>
      <c r="C21" s="3">
        <v>-143143315.7</v>
      </c>
    </row>
    <row r="22" spans="1:3" ht="12.75">
      <c r="A22" s="37" t="s">
        <v>126</v>
      </c>
      <c r="B22" s="26">
        <v>0</v>
      </c>
      <c r="C22" s="3">
        <v>182045.81</v>
      </c>
    </row>
    <row r="23" spans="1:3" ht="13.5" thickBot="1">
      <c r="A23" s="41" t="s">
        <v>127</v>
      </c>
      <c r="B23" s="40">
        <v>-139699283.19</v>
      </c>
      <c r="C23" s="40">
        <v>-139699283.19</v>
      </c>
    </row>
    <row r="24" spans="1:3" ht="13.5" thickBot="1">
      <c r="A24" s="45" t="s">
        <v>128</v>
      </c>
      <c r="B24" s="46">
        <v>1393684273.32</v>
      </c>
      <c r="C24" s="15">
        <v>1743239431.75</v>
      </c>
    </row>
    <row r="25" spans="1:3" ht="12.75">
      <c r="A25" s="42" t="s">
        <v>129</v>
      </c>
      <c r="B25" s="43">
        <v>0</v>
      </c>
      <c r="C25" s="14">
        <v>0</v>
      </c>
    </row>
    <row r="26" spans="1:3" ht="12.75">
      <c r="A26" s="37" t="s">
        <v>130</v>
      </c>
      <c r="B26" s="26">
        <v>0</v>
      </c>
      <c r="C26" s="3">
        <v>0</v>
      </c>
    </row>
    <row r="27" spans="1:3" ht="12.75">
      <c r="A27" s="37" t="s">
        <v>131</v>
      </c>
      <c r="B27" s="26">
        <v>12421114.38</v>
      </c>
      <c r="C27" s="3">
        <v>16327622.75</v>
      </c>
    </row>
    <row r="28" spans="1:3" ht="12.75">
      <c r="A28" s="37" t="s">
        <v>132</v>
      </c>
      <c r="B28" s="26">
        <v>1381263158.94</v>
      </c>
      <c r="C28" s="3">
        <v>1726911809</v>
      </c>
    </row>
    <row r="29" spans="1:3" ht="13.5" thickBot="1">
      <c r="A29" s="39"/>
      <c r="B29" s="40"/>
      <c r="C29" s="10"/>
    </row>
    <row r="30" spans="1:3" ht="13.5" thickBot="1">
      <c r="A30" s="45" t="s">
        <v>133</v>
      </c>
      <c r="B30" s="46">
        <f>B17+B24</f>
        <v>5723428248.2699995</v>
      </c>
      <c r="C30" s="15">
        <f>C24+C17</f>
        <v>5878336630.84</v>
      </c>
    </row>
    <row r="32" spans="2:3" ht="12.75">
      <c r="B32" s="6"/>
      <c r="C32" s="6"/>
    </row>
    <row r="33" spans="2:3" ht="12.75">
      <c r="B33" s="6"/>
      <c r="C33" s="6"/>
    </row>
  </sheetData>
  <sheetProtection/>
  <mergeCells count="2">
    <mergeCell ref="A1:C1"/>
    <mergeCell ref="A2:C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2"/>
  <sheetViews>
    <sheetView tabSelected="1" zoomScale="115" zoomScaleNormal="115" zoomScalePageLayoutView="0" workbookViewId="0" topLeftCell="A1">
      <selection activeCell="C2" sqref="C2:C3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3.125" style="4" bestFit="1" customWidth="1"/>
    <col min="4" max="4" width="13.125" style="1" hidden="1" customWidth="1"/>
    <col min="5" max="6" width="15.25390625" style="1" hidden="1" customWidth="1"/>
    <col min="7" max="12" width="13.125" style="1" hidden="1" customWidth="1"/>
    <col min="13" max="16384" width="9.125" style="1" customWidth="1"/>
  </cols>
  <sheetData>
    <row r="1" spans="1:3" ht="15.75">
      <c r="A1" s="54" t="s">
        <v>135</v>
      </c>
      <c r="B1" s="55"/>
      <c r="C1" s="56"/>
    </row>
    <row r="2" spans="1:14" ht="12.75">
      <c r="A2" s="57" t="s">
        <v>0</v>
      </c>
      <c r="B2" s="59" t="s">
        <v>1</v>
      </c>
      <c r="C2" s="62" t="s">
        <v>141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8"/>
      <c r="B3" s="59"/>
      <c r="C3" s="62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7" t="s">
        <v>79</v>
      </c>
      <c r="B4" s="18" t="s">
        <v>80</v>
      </c>
      <c r="C4" s="19">
        <f>K4+L4</f>
        <v>3206305293.4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/>
      <c r="N4" s="4"/>
    </row>
    <row r="5" spans="1:14" ht="12.75">
      <c r="A5" s="17" t="s">
        <v>81</v>
      </c>
      <c r="B5" s="18" t="s">
        <v>82</v>
      </c>
      <c r="C5" s="19">
        <f>K5+L5</f>
        <v>3205879761.78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/>
      <c r="N5" s="4"/>
    </row>
    <row r="6" spans="1:14" ht="12.75">
      <c r="A6" s="8">
        <v>501</v>
      </c>
      <c r="B6" s="2" t="s">
        <v>2</v>
      </c>
      <c r="C6" s="3">
        <f>K6+L6</f>
        <v>1327389988.0700002</v>
      </c>
      <c r="D6" s="4">
        <v>637753876.55</v>
      </c>
      <c r="E6" s="3"/>
      <c r="F6" s="26"/>
      <c r="G6" s="4"/>
      <c r="H6" s="4"/>
      <c r="I6" s="4"/>
      <c r="J6" s="4">
        <v>716091.92</v>
      </c>
      <c r="K6" s="4">
        <v>1326011024.89</v>
      </c>
      <c r="L6" s="4">
        <v>1378963.18</v>
      </c>
      <c r="M6" s="4"/>
      <c r="N6" s="4"/>
    </row>
    <row r="7" spans="1:14" ht="12.75">
      <c r="A7" s="8">
        <v>502</v>
      </c>
      <c r="B7" s="2" t="s">
        <v>3</v>
      </c>
      <c r="C7" s="3">
        <f>K7+L7</f>
        <v>104837951.52000001</v>
      </c>
      <c r="D7" s="4">
        <v>42729859.82</v>
      </c>
      <c r="E7" s="26"/>
      <c r="F7" s="26"/>
      <c r="G7" s="4"/>
      <c r="H7" s="4"/>
      <c r="I7" s="4"/>
      <c r="J7" s="4">
        <v>9286331.56</v>
      </c>
      <c r="K7" s="4">
        <v>91584130.51</v>
      </c>
      <c r="L7" s="4">
        <v>13253821.01</v>
      </c>
      <c r="M7" s="4"/>
      <c r="N7" s="4"/>
    </row>
    <row r="8" spans="1:14" ht="12.75">
      <c r="A8" s="8">
        <v>503</v>
      </c>
      <c r="B8" s="2" t="s">
        <v>4</v>
      </c>
      <c r="C8" s="3">
        <v>0</v>
      </c>
      <c r="D8" s="4"/>
      <c r="E8" s="26"/>
      <c r="F8" s="26"/>
      <c r="G8" s="4"/>
      <c r="H8" s="4"/>
      <c r="I8" s="4"/>
      <c r="J8" s="4"/>
      <c r="K8" s="4"/>
      <c r="L8" s="4"/>
      <c r="M8" s="4"/>
      <c r="N8" s="4"/>
    </row>
    <row r="9" spans="1:14" ht="12.75">
      <c r="A9" s="8">
        <v>504</v>
      </c>
      <c r="B9" s="2" t="s">
        <v>5</v>
      </c>
      <c r="C9" s="3">
        <f>K9+L9</f>
        <v>174856990.68</v>
      </c>
      <c r="D9" s="4">
        <v>85929205.54</v>
      </c>
      <c r="E9" s="26"/>
      <c r="F9" s="26"/>
      <c r="G9" s="4"/>
      <c r="H9" s="4"/>
      <c r="I9" s="4"/>
      <c r="J9" s="4">
        <v>12135.2</v>
      </c>
      <c r="K9" s="4">
        <v>174825052.78</v>
      </c>
      <c r="L9" s="4">
        <v>31937.9</v>
      </c>
      <c r="M9" s="4"/>
      <c r="N9" s="4"/>
    </row>
    <row r="10" spans="1:14" ht="12.75">
      <c r="A10" s="8">
        <v>506</v>
      </c>
      <c r="B10" s="2" t="s">
        <v>98</v>
      </c>
      <c r="C10" s="3">
        <v>0</v>
      </c>
      <c r="D10" s="4"/>
      <c r="E10" s="26"/>
      <c r="F10" s="26"/>
      <c r="G10" s="4"/>
      <c r="H10" s="4"/>
      <c r="I10" s="4"/>
      <c r="J10" s="4"/>
      <c r="K10" s="4"/>
      <c r="L10" s="4"/>
      <c r="M10" s="4"/>
      <c r="N10" s="4"/>
    </row>
    <row r="11" spans="1:14" ht="12.75">
      <c r="A11" s="8">
        <v>507</v>
      </c>
      <c r="B11" s="2" t="s">
        <v>99</v>
      </c>
      <c r="C11" s="3">
        <v>-38252962.92</v>
      </c>
      <c r="D11" s="4"/>
      <c r="E11" s="26"/>
      <c r="F11" s="26"/>
      <c r="G11" s="4"/>
      <c r="H11" s="4"/>
      <c r="I11" s="4"/>
      <c r="J11" s="4"/>
      <c r="K11" s="4"/>
      <c r="L11" s="4"/>
      <c r="M11" s="4"/>
      <c r="N11" s="4"/>
    </row>
    <row r="12" spans="1:14" ht="12.75">
      <c r="A12" s="8">
        <v>508</v>
      </c>
      <c r="B12" s="2" t="s">
        <v>100</v>
      </c>
      <c r="C12" s="3">
        <v>0</v>
      </c>
      <c r="D12" s="4"/>
      <c r="E12" s="26"/>
      <c r="F12" s="26"/>
      <c r="G12" s="4"/>
      <c r="H12" s="4"/>
      <c r="I12" s="4"/>
      <c r="J12" s="4"/>
      <c r="K12" s="4"/>
      <c r="L12" s="4"/>
      <c r="M12" s="4"/>
      <c r="N12" s="4"/>
    </row>
    <row r="13" spans="1:14" ht="12.75">
      <c r="A13" s="8">
        <v>511</v>
      </c>
      <c r="B13" s="2" t="s">
        <v>6</v>
      </c>
      <c r="C13" s="3">
        <f>K13+L13</f>
        <v>41128068.39</v>
      </c>
      <c r="D13" s="4">
        <v>19414801.09</v>
      </c>
      <c r="E13" s="26"/>
      <c r="F13" s="26"/>
      <c r="G13" s="4"/>
      <c r="H13" s="4"/>
      <c r="I13" s="4"/>
      <c r="J13" s="4">
        <v>15195</v>
      </c>
      <c r="K13" s="4">
        <v>41074106.39</v>
      </c>
      <c r="L13" s="4">
        <v>53962</v>
      </c>
      <c r="M13" s="4"/>
      <c r="N13" s="4"/>
    </row>
    <row r="14" spans="1:14" ht="12.75">
      <c r="A14" s="8">
        <v>512</v>
      </c>
      <c r="B14" s="2" t="s">
        <v>7</v>
      </c>
      <c r="C14" s="3">
        <v>2217672.07</v>
      </c>
      <c r="D14" s="4"/>
      <c r="E14" s="26"/>
      <c r="F14" s="26"/>
      <c r="G14" s="4"/>
      <c r="H14" s="4"/>
      <c r="I14" s="4"/>
      <c r="J14" s="4"/>
      <c r="K14" s="4"/>
      <c r="L14" s="4"/>
      <c r="M14" s="4"/>
      <c r="N14" s="4"/>
    </row>
    <row r="15" spans="1:14" ht="12.75">
      <c r="A15" s="8">
        <v>513</v>
      </c>
      <c r="B15" s="2" t="s">
        <v>8</v>
      </c>
      <c r="C15" s="3">
        <v>178685.7</v>
      </c>
      <c r="D15" s="4"/>
      <c r="E15" s="26"/>
      <c r="F15" s="26"/>
      <c r="G15" s="4"/>
      <c r="H15" s="4"/>
      <c r="I15" s="4"/>
      <c r="J15" s="4"/>
      <c r="K15" s="4"/>
      <c r="L15" s="4"/>
      <c r="M15" s="4"/>
      <c r="N15" s="4"/>
    </row>
    <row r="16" spans="1:14" ht="12.75">
      <c r="A16" s="8">
        <v>516</v>
      </c>
      <c r="B16" s="2" t="s">
        <v>21</v>
      </c>
      <c r="C16" s="3">
        <v>-4312.56</v>
      </c>
      <c r="D16" s="4"/>
      <c r="E16" s="26"/>
      <c r="F16" s="26"/>
      <c r="G16" s="4"/>
      <c r="H16" s="4"/>
      <c r="I16" s="4"/>
      <c r="J16" s="4"/>
      <c r="K16" s="4"/>
      <c r="L16" s="4"/>
      <c r="M16" s="4"/>
      <c r="N16" s="4"/>
    </row>
    <row r="17" spans="1:14" ht="12.75">
      <c r="A17" s="8">
        <v>518</v>
      </c>
      <c r="B17" s="2" t="s">
        <v>9</v>
      </c>
      <c r="C17" s="3">
        <f>K17+L17</f>
        <v>80278506.85</v>
      </c>
      <c r="D17" s="4">
        <v>40201007.52</v>
      </c>
      <c r="E17" s="26"/>
      <c r="F17" s="26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/>
      <c r="N17" s="4"/>
    </row>
    <row r="18" spans="1:14" ht="12.75">
      <c r="A18" s="8">
        <v>521</v>
      </c>
      <c r="B18" s="2" t="s">
        <v>10</v>
      </c>
      <c r="C18" s="3">
        <f>K18+L18</f>
        <v>945508733</v>
      </c>
      <c r="D18" s="4">
        <v>464421414</v>
      </c>
      <c r="E18" s="26"/>
      <c r="F18" s="26"/>
      <c r="G18" s="4"/>
      <c r="H18" s="4"/>
      <c r="I18" s="4"/>
      <c r="J18" s="4">
        <v>1399073</v>
      </c>
      <c r="K18" s="4">
        <v>942674122</v>
      </c>
      <c r="L18" s="4">
        <v>2834611</v>
      </c>
      <c r="M18" s="4"/>
      <c r="N18" s="4"/>
    </row>
    <row r="19" spans="1:14" ht="12.75">
      <c r="A19" s="8">
        <v>524</v>
      </c>
      <c r="B19" s="2" t="s">
        <v>11</v>
      </c>
      <c r="C19" s="3">
        <f>K19+L19</f>
        <v>318761381</v>
      </c>
      <c r="D19" s="4">
        <v>156480152</v>
      </c>
      <c r="E19" s="26"/>
      <c r="F19" s="26"/>
      <c r="G19" s="4"/>
      <c r="H19" s="4"/>
      <c r="I19" s="4"/>
      <c r="J19" s="4">
        <v>472078</v>
      </c>
      <c r="K19" s="4">
        <v>317804566</v>
      </c>
      <c r="L19" s="4">
        <v>956815</v>
      </c>
      <c r="M19" s="4"/>
      <c r="N19" s="4"/>
    </row>
    <row r="20" spans="1:14" ht="12.75">
      <c r="A20" s="8">
        <v>525</v>
      </c>
      <c r="B20" s="2" t="s">
        <v>26</v>
      </c>
      <c r="C20" s="3">
        <f>K20+L20</f>
        <v>3993794</v>
      </c>
      <c r="D20" s="4">
        <v>2048856</v>
      </c>
      <c r="E20" s="26"/>
      <c r="F20" s="26"/>
      <c r="G20" s="4"/>
      <c r="H20" s="4"/>
      <c r="I20" s="4"/>
      <c r="J20" s="4">
        <v>6344</v>
      </c>
      <c r="K20" s="4">
        <v>3981620</v>
      </c>
      <c r="L20" s="4">
        <v>12174</v>
      </c>
      <c r="M20" s="4"/>
      <c r="N20" s="4"/>
    </row>
    <row r="21" spans="1:14" ht="12.75">
      <c r="A21" s="8">
        <v>527</v>
      </c>
      <c r="B21" s="2" t="s">
        <v>12</v>
      </c>
      <c r="C21" s="3">
        <f>K21+L21</f>
        <v>9985525.36</v>
      </c>
      <c r="D21" s="4">
        <v>4973017</v>
      </c>
      <c r="E21" s="26"/>
      <c r="F21" s="26"/>
      <c r="G21" s="4"/>
      <c r="H21" s="4"/>
      <c r="I21" s="4"/>
      <c r="J21" s="4">
        <v>13842</v>
      </c>
      <c r="K21" s="4">
        <v>9957602.36</v>
      </c>
      <c r="L21" s="4">
        <v>27923</v>
      </c>
      <c r="M21" s="4"/>
      <c r="N21" s="4"/>
    </row>
    <row r="22" spans="1:14" ht="12.75">
      <c r="A22" s="8">
        <v>528</v>
      </c>
      <c r="B22" s="2" t="s">
        <v>27</v>
      </c>
      <c r="C22" s="3">
        <v>0</v>
      </c>
      <c r="D22" s="4"/>
      <c r="E22" s="26"/>
      <c r="F22" s="26"/>
      <c r="G22" s="4"/>
      <c r="H22" s="4"/>
      <c r="I22" s="4"/>
      <c r="J22" s="4"/>
      <c r="K22" s="4"/>
      <c r="L22" s="4"/>
      <c r="M22" s="4"/>
      <c r="N22" s="4"/>
    </row>
    <row r="23" spans="1:14" ht="12.75">
      <c r="A23" s="8">
        <v>531</v>
      </c>
      <c r="B23" s="2" t="s">
        <v>13</v>
      </c>
      <c r="C23" s="3">
        <v>0</v>
      </c>
      <c r="D23" s="4"/>
      <c r="E23" s="26"/>
      <c r="F23" s="26"/>
      <c r="G23" s="4"/>
      <c r="H23" s="4"/>
      <c r="I23" s="4"/>
      <c r="J23" s="4"/>
      <c r="K23" s="4"/>
      <c r="L23" s="4"/>
      <c r="M23" s="4"/>
      <c r="N23" s="4"/>
    </row>
    <row r="24" spans="1:14" ht="12.75">
      <c r="A24" s="8">
        <v>532</v>
      </c>
      <c r="B24" s="2" t="s">
        <v>14</v>
      </c>
      <c r="C24" s="3">
        <v>32334</v>
      </c>
      <c r="D24" s="4"/>
      <c r="E24" s="26"/>
      <c r="F24" s="26"/>
      <c r="G24" s="4"/>
      <c r="H24" s="4"/>
      <c r="I24" s="4"/>
      <c r="J24" s="4"/>
      <c r="K24" s="4"/>
      <c r="L24" s="4"/>
      <c r="M24" s="4"/>
      <c r="N24" s="4"/>
    </row>
    <row r="25" spans="1:14" ht="12.75">
      <c r="A25" s="8">
        <v>538</v>
      </c>
      <c r="B25" s="2" t="s">
        <v>28</v>
      </c>
      <c r="C25" s="3">
        <f>K25+L25</f>
        <v>1726478</v>
      </c>
      <c r="D25" s="4">
        <v>699648</v>
      </c>
      <c r="E25" s="26"/>
      <c r="F25" s="26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</row>
    <row r="26" spans="1:14" ht="12.75">
      <c r="A26" s="8">
        <v>539</v>
      </c>
      <c r="B26" s="2" t="s">
        <v>30</v>
      </c>
      <c r="C26" s="3">
        <v>0</v>
      </c>
      <c r="D26" s="4"/>
      <c r="E26" s="26"/>
      <c r="F26" s="26"/>
      <c r="G26" s="4"/>
      <c r="H26" s="4"/>
      <c r="I26" s="4"/>
      <c r="J26" s="4"/>
      <c r="K26" s="4"/>
      <c r="L26" s="4"/>
      <c r="M26" s="4"/>
      <c r="N26" s="4"/>
    </row>
    <row r="27" spans="1:14" ht="12.75">
      <c r="A27" s="8">
        <v>541</v>
      </c>
      <c r="B27" s="2" t="s">
        <v>15</v>
      </c>
      <c r="C27" s="3">
        <v>2945.1</v>
      </c>
      <c r="D27" s="4"/>
      <c r="E27" s="26"/>
      <c r="F27" s="26"/>
      <c r="G27" s="4"/>
      <c r="H27" s="4"/>
      <c r="I27" s="4"/>
      <c r="J27" s="4"/>
      <c r="K27" s="4"/>
      <c r="L27" s="4"/>
      <c r="M27" s="4"/>
      <c r="N27" s="4"/>
    </row>
    <row r="28" spans="1:14" ht="12.75">
      <c r="A28" s="8">
        <v>542</v>
      </c>
      <c r="B28" s="2" t="s">
        <v>29</v>
      </c>
      <c r="C28" s="3">
        <v>99768</v>
      </c>
      <c r="D28" s="4"/>
      <c r="E28" s="26"/>
      <c r="F28" s="26"/>
      <c r="G28" s="4"/>
      <c r="H28" s="4"/>
      <c r="I28" s="4"/>
      <c r="J28" s="4"/>
      <c r="K28" s="4"/>
      <c r="L28" s="4"/>
      <c r="M28" s="4"/>
      <c r="N28" s="4"/>
    </row>
    <row r="29" spans="1:14" ht="12.75">
      <c r="A29" s="8">
        <v>543</v>
      </c>
      <c r="B29" s="2" t="s">
        <v>18</v>
      </c>
      <c r="C29" s="3">
        <v>0</v>
      </c>
      <c r="D29" s="4"/>
      <c r="E29" s="26"/>
      <c r="F29" s="26"/>
      <c r="G29" s="4"/>
      <c r="H29" s="4"/>
      <c r="I29" s="4"/>
      <c r="J29" s="4"/>
      <c r="K29" s="4"/>
      <c r="L29" s="4"/>
      <c r="M29" s="4"/>
      <c r="N29" s="4"/>
    </row>
    <row r="30" spans="1:14" ht="12.75">
      <c r="A30" s="8">
        <v>544</v>
      </c>
      <c r="B30" s="2" t="s">
        <v>20</v>
      </c>
      <c r="C30" s="3">
        <v>15397123.4</v>
      </c>
      <c r="D30" s="4"/>
      <c r="E30" s="26"/>
      <c r="F30" s="26"/>
      <c r="G30" s="4"/>
      <c r="H30" s="4"/>
      <c r="I30" s="4"/>
      <c r="J30" s="4"/>
      <c r="K30" s="4"/>
      <c r="L30" s="4"/>
      <c r="M30" s="4"/>
      <c r="N30" s="4"/>
    </row>
    <row r="31" spans="1:14" ht="12.75">
      <c r="A31" s="8">
        <v>547</v>
      </c>
      <c r="B31" s="2" t="s">
        <v>19</v>
      </c>
      <c r="C31" s="3">
        <v>23749.94</v>
      </c>
      <c r="D31" s="4"/>
      <c r="E31" s="26"/>
      <c r="F31" s="26"/>
      <c r="G31" s="4"/>
      <c r="H31" s="4"/>
      <c r="I31" s="4"/>
      <c r="J31" s="4"/>
      <c r="K31" s="4"/>
      <c r="L31" s="4"/>
      <c r="M31" s="4"/>
      <c r="N31" s="4"/>
    </row>
    <row r="32" spans="1:14" ht="12.75">
      <c r="A32" s="8">
        <v>548</v>
      </c>
      <c r="B32" s="2" t="s">
        <v>31</v>
      </c>
      <c r="C32" s="3">
        <v>0</v>
      </c>
      <c r="D32" s="4"/>
      <c r="E32" s="26"/>
      <c r="F32" s="26"/>
      <c r="G32" s="4"/>
      <c r="H32" s="4"/>
      <c r="I32" s="4"/>
      <c r="J32" s="4"/>
      <c r="K32" s="4"/>
      <c r="L32" s="4"/>
      <c r="M32" s="4"/>
      <c r="N32" s="4"/>
    </row>
    <row r="33" spans="1:14" ht="12.75">
      <c r="A33" s="8">
        <v>551</v>
      </c>
      <c r="B33" s="2" t="s">
        <v>32</v>
      </c>
      <c r="C33" s="3">
        <f>K33+L33</f>
        <v>175741391.73</v>
      </c>
      <c r="D33" s="4">
        <v>88819536.67</v>
      </c>
      <c r="E33" s="26"/>
      <c r="F33" s="26"/>
      <c r="G33" s="4"/>
      <c r="H33" s="4"/>
      <c r="I33" s="4"/>
      <c r="J33" s="4">
        <v>823356</v>
      </c>
      <c r="K33" s="4">
        <v>174107237.73</v>
      </c>
      <c r="L33" s="4">
        <v>1634154</v>
      </c>
      <c r="M33" s="4"/>
      <c r="N33" s="4"/>
    </row>
    <row r="34" spans="1:14" ht="12.75">
      <c r="A34" s="8">
        <v>552</v>
      </c>
      <c r="B34" s="2" t="s">
        <v>40</v>
      </c>
      <c r="C34" s="3">
        <v>0</v>
      </c>
      <c r="D34" s="4"/>
      <c r="E34" s="26"/>
      <c r="F34" s="26"/>
      <c r="G34" s="4"/>
      <c r="H34" s="4"/>
      <c r="I34" s="4"/>
      <c r="J34" s="4"/>
      <c r="K34" s="4"/>
      <c r="L34" s="4"/>
      <c r="M34" s="4"/>
      <c r="N34" s="4"/>
    </row>
    <row r="35" spans="1:14" ht="12.75">
      <c r="A35" s="8">
        <v>553</v>
      </c>
      <c r="B35" s="2" t="s">
        <v>41</v>
      </c>
      <c r="C35" s="3">
        <v>0</v>
      </c>
      <c r="D35" s="4"/>
      <c r="E35" s="26"/>
      <c r="F35" s="26"/>
      <c r="G35" s="4"/>
      <c r="H35" s="4"/>
      <c r="I35" s="4"/>
      <c r="J35" s="4"/>
      <c r="K35" s="4"/>
      <c r="L35" s="4"/>
      <c r="M35" s="4"/>
      <c r="N35" s="4"/>
    </row>
    <row r="36" spans="1:14" ht="12.75">
      <c r="A36" s="8">
        <v>554</v>
      </c>
      <c r="B36" s="2" t="s">
        <v>33</v>
      </c>
      <c r="C36" s="3">
        <v>0</v>
      </c>
      <c r="D36" s="4"/>
      <c r="E36" s="26"/>
      <c r="F36" s="26"/>
      <c r="G36" s="4"/>
      <c r="H36" s="4"/>
      <c r="I36" s="4"/>
      <c r="J36" s="4"/>
      <c r="K36" s="4"/>
      <c r="L36" s="4"/>
      <c r="M36" s="4"/>
      <c r="N36" s="4"/>
    </row>
    <row r="37" spans="1:14" ht="12.75">
      <c r="A37" s="8">
        <v>555</v>
      </c>
      <c r="B37" s="2" t="s">
        <v>34</v>
      </c>
      <c r="C37" s="3">
        <v>0</v>
      </c>
      <c r="D37" s="4"/>
      <c r="E37" s="26"/>
      <c r="F37" s="26"/>
      <c r="G37" s="4"/>
      <c r="H37" s="4"/>
      <c r="I37" s="4"/>
      <c r="J37" s="4"/>
      <c r="K37" s="4"/>
      <c r="L37" s="4"/>
      <c r="M37" s="4"/>
      <c r="N37" s="4"/>
    </row>
    <row r="38" spans="1:14" ht="12.75">
      <c r="A38" s="8">
        <v>556</v>
      </c>
      <c r="B38" s="2" t="s">
        <v>35</v>
      </c>
      <c r="C38" s="3">
        <v>14033951.43</v>
      </c>
      <c r="D38" s="4"/>
      <c r="E38" s="26"/>
      <c r="F38" s="26"/>
      <c r="G38" s="4"/>
      <c r="H38" s="4"/>
      <c r="I38" s="4"/>
      <c r="J38" s="4"/>
      <c r="K38" s="4"/>
      <c r="L38" s="4"/>
      <c r="M38" s="4"/>
      <c r="N38" s="4"/>
    </row>
    <row r="39" spans="1:14" ht="12.75">
      <c r="A39" s="8">
        <v>557</v>
      </c>
      <c r="B39" s="2" t="s">
        <v>136</v>
      </c>
      <c r="C39" s="3">
        <v>447389.11</v>
      </c>
      <c r="D39" s="4"/>
      <c r="E39" s="26"/>
      <c r="F39" s="26"/>
      <c r="G39" s="4"/>
      <c r="H39" s="4"/>
      <c r="I39" s="4"/>
      <c r="J39" s="4"/>
      <c r="K39" s="4"/>
      <c r="L39" s="4"/>
      <c r="M39" s="4"/>
      <c r="N39" s="4"/>
    </row>
    <row r="40" spans="1:14" ht="12.75">
      <c r="A40" s="8">
        <v>558</v>
      </c>
      <c r="B40" s="2" t="s">
        <v>101</v>
      </c>
      <c r="C40" s="3">
        <f>K40+L40</f>
        <v>14983038.68</v>
      </c>
      <c r="D40" s="4">
        <v>6972841.16</v>
      </c>
      <c r="E40" s="26"/>
      <c r="F40" s="26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/>
      <c r="N40" s="4"/>
    </row>
    <row r="41" spans="1:14" ht="12.75">
      <c r="A41" s="8">
        <v>549</v>
      </c>
      <c r="B41" s="2" t="s">
        <v>36</v>
      </c>
      <c r="C41" s="3">
        <f>K41+L41</f>
        <v>12511571.23</v>
      </c>
      <c r="D41" s="4">
        <v>5676789.55</v>
      </c>
      <c r="E41" s="26"/>
      <c r="F41" s="26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/>
      <c r="N41" s="4"/>
    </row>
    <row r="42" spans="1:14" ht="12.75">
      <c r="A42" s="20" t="s">
        <v>83</v>
      </c>
      <c r="B42" s="21" t="s">
        <v>84</v>
      </c>
      <c r="C42" s="22">
        <f>K42+L42</f>
        <v>147441.62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/>
      <c r="N42" s="4"/>
    </row>
    <row r="43" spans="1:14" ht="12.75">
      <c r="A43" s="8">
        <v>561</v>
      </c>
      <c r="B43" s="2" t="s">
        <v>37</v>
      </c>
      <c r="C43" s="3">
        <v>0</v>
      </c>
      <c r="D43" s="4"/>
      <c r="E43" s="26"/>
      <c r="F43" s="26"/>
      <c r="G43" s="4"/>
      <c r="H43" s="4"/>
      <c r="I43" s="4"/>
      <c r="J43" s="4"/>
      <c r="K43" s="4"/>
      <c r="L43" s="4"/>
      <c r="M43" s="4"/>
      <c r="N43" s="4"/>
    </row>
    <row r="44" spans="1:14" ht="12.75">
      <c r="A44" s="8">
        <v>562</v>
      </c>
      <c r="B44" s="2" t="s">
        <v>16</v>
      </c>
      <c r="C44" s="3">
        <v>0</v>
      </c>
      <c r="D44" s="4"/>
      <c r="E44" s="26"/>
      <c r="F44" s="26"/>
      <c r="G44" s="4"/>
      <c r="H44" s="4"/>
      <c r="I44" s="4"/>
      <c r="J44" s="4"/>
      <c r="K44" s="4"/>
      <c r="L44" s="4"/>
      <c r="M44" s="4"/>
      <c r="N44" s="4"/>
    </row>
    <row r="45" spans="1:14" ht="12.75">
      <c r="A45" s="8">
        <v>563</v>
      </c>
      <c r="B45" s="2" t="s">
        <v>17</v>
      </c>
      <c r="C45" s="3">
        <f>K45+L45</f>
        <v>141061.61000000002</v>
      </c>
      <c r="D45" s="4"/>
      <c r="E45" s="26"/>
      <c r="F45" s="26"/>
      <c r="G45" s="4"/>
      <c r="H45" s="4"/>
      <c r="I45" s="4"/>
      <c r="J45" s="4"/>
      <c r="K45" s="4">
        <v>140899.7</v>
      </c>
      <c r="L45" s="4">
        <v>161.91</v>
      </c>
      <c r="M45" s="4"/>
      <c r="N45" s="4"/>
    </row>
    <row r="46" spans="1:14" ht="12.75">
      <c r="A46" s="8">
        <v>564</v>
      </c>
      <c r="B46" s="2" t="s">
        <v>38</v>
      </c>
      <c r="C46" s="3">
        <v>0</v>
      </c>
      <c r="D46" s="4"/>
      <c r="E46" s="26"/>
      <c r="F46" s="26"/>
      <c r="G46" s="4"/>
      <c r="H46" s="4"/>
      <c r="I46" s="4"/>
      <c r="J46" s="4"/>
      <c r="K46" s="4"/>
      <c r="L46" s="4"/>
      <c r="M46" s="4"/>
      <c r="N46" s="4"/>
    </row>
    <row r="47" spans="1:14" ht="12.75">
      <c r="A47" s="8">
        <v>569</v>
      </c>
      <c r="B47" s="2" t="s">
        <v>39</v>
      </c>
      <c r="C47" s="3">
        <v>6380.01</v>
      </c>
      <c r="D47" s="4"/>
      <c r="E47" s="26"/>
      <c r="F47" s="26"/>
      <c r="G47" s="4"/>
      <c r="H47" s="4"/>
      <c r="I47" s="4"/>
      <c r="J47" s="4"/>
      <c r="K47" s="4"/>
      <c r="L47" s="4"/>
      <c r="M47" s="4"/>
      <c r="N47" s="4"/>
    </row>
    <row r="48" spans="1:14" ht="12.75">
      <c r="A48" s="20" t="s">
        <v>85</v>
      </c>
      <c r="B48" s="21" t="s">
        <v>108</v>
      </c>
      <c r="C48" s="16"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8">
        <v>571</v>
      </c>
      <c r="B49" s="2" t="s">
        <v>109</v>
      </c>
      <c r="C49" s="3">
        <v>0</v>
      </c>
      <c r="D49" s="4"/>
      <c r="E49" s="26"/>
      <c r="F49" s="26"/>
      <c r="G49" s="4"/>
      <c r="H49" s="4"/>
      <c r="I49" s="4"/>
      <c r="J49" s="4"/>
      <c r="K49" s="4"/>
      <c r="L49" s="4"/>
      <c r="M49" s="4"/>
      <c r="N49" s="4"/>
    </row>
    <row r="50" spans="1:14" ht="12.75">
      <c r="A50" s="8">
        <v>572</v>
      </c>
      <c r="B50" s="2" t="s">
        <v>110</v>
      </c>
      <c r="C50" s="3">
        <v>0</v>
      </c>
      <c r="D50" s="4"/>
      <c r="E50" s="26"/>
      <c r="F50" s="26"/>
      <c r="G50" s="4"/>
      <c r="H50" s="4"/>
      <c r="I50" s="4"/>
      <c r="J50" s="4"/>
      <c r="K50" s="4"/>
      <c r="L50" s="4"/>
      <c r="M50" s="4"/>
      <c r="N50" s="4"/>
    </row>
    <row r="51" spans="1:14" ht="12.75">
      <c r="A51" s="20" t="s">
        <v>86</v>
      </c>
      <c r="B51" s="21" t="s">
        <v>107</v>
      </c>
      <c r="C51" s="16"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8">
        <v>581</v>
      </c>
      <c r="B52" s="2" t="s">
        <v>42</v>
      </c>
      <c r="C52" s="3">
        <v>0</v>
      </c>
      <c r="D52" s="4"/>
      <c r="E52" s="26"/>
      <c r="F52" s="26"/>
      <c r="G52" s="4"/>
      <c r="H52" s="4"/>
      <c r="I52" s="4"/>
      <c r="J52" s="4"/>
      <c r="K52" s="4"/>
      <c r="L52" s="4"/>
      <c r="M52" s="4"/>
      <c r="N52" s="4"/>
    </row>
    <row r="53" spans="1:14" ht="12.75">
      <c r="A53" s="8">
        <v>582</v>
      </c>
      <c r="B53" s="2" t="s">
        <v>43</v>
      </c>
      <c r="C53" s="3">
        <v>0</v>
      </c>
      <c r="D53" s="4"/>
      <c r="E53" s="26"/>
      <c r="F53" s="26"/>
      <c r="G53" s="4"/>
      <c r="H53" s="4"/>
      <c r="I53" s="4"/>
      <c r="J53" s="4"/>
      <c r="K53" s="4"/>
      <c r="L53" s="4"/>
      <c r="M53" s="4"/>
      <c r="N53" s="4"/>
    </row>
    <row r="54" spans="1:14" ht="12.75">
      <c r="A54" s="8">
        <v>584</v>
      </c>
      <c r="B54" s="2" t="s">
        <v>44</v>
      </c>
      <c r="C54" s="3">
        <v>0</v>
      </c>
      <c r="D54" s="4"/>
      <c r="E54" s="26"/>
      <c r="F54" s="26"/>
      <c r="G54" s="4"/>
      <c r="H54" s="4"/>
      <c r="I54" s="4"/>
      <c r="J54" s="4"/>
      <c r="K54" s="4"/>
      <c r="L54" s="4"/>
      <c r="M54" s="4"/>
      <c r="N54" s="4"/>
    </row>
    <row r="55" spans="1:14" ht="12.75">
      <c r="A55" s="8">
        <v>585</v>
      </c>
      <c r="B55" s="2" t="s">
        <v>45</v>
      </c>
      <c r="C55" s="3">
        <v>0</v>
      </c>
      <c r="D55" s="4"/>
      <c r="E55" s="26"/>
      <c r="F55" s="26"/>
      <c r="G55" s="4"/>
      <c r="H55" s="4"/>
      <c r="I55" s="4"/>
      <c r="J55" s="4"/>
      <c r="K55" s="4"/>
      <c r="L55" s="4"/>
      <c r="M55" s="4"/>
      <c r="N55" s="4"/>
    </row>
    <row r="56" spans="1:14" ht="12.75">
      <c r="A56" s="11">
        <v>586</v>
      </c>
      <c r="B56" s="9" t="s">
        <v>111</v>
      </c>
      <c r="C56" s="3">
        <v>0</v>
      </c>
      <c r="D56" s="4"/>
      <c r="E56" s="26"/>
      <c r="F56" s="26"/>
      <c r="G56" s="4"/>
      <c r="H56" s="4"/>
      <c r="I56" s="4"/>
      <c r="J56" s="4"/>
      <c r="K56" s="4"/>
      <c r="L56" s="4"/>
      <c r="M56" s="4"/>
      <c r="N56" s="4"/>
    </row>
    <row r="57" spans="1:14" ht="12.75">
      <c r="A57" s="31" t="s">
        <v>92</v>
      </c>
      <c r="B57" s="21" t="s">
        <v>105</v>
      </c>
      <c r="C57" s="16">
        <v>278090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</row>
    <row r="58" spans="1:14" ht="12.75">
      <c r="A58" s="29">
        <v>591</v>
      </c>
      <c r="B58" s="2" t="s">
        <v>105</v>
      </c>
      <c r="C58" s="3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</row>
    <row r="59" spans="1:14" ht="13.5" thickBot="1">
      <c r="A59" s="30">
        <v>595</v>
      </c>
      <c r="B59" s="27" t="s">
        <v>106</v>
      </c>
      <c r="C59" s="28">
        <v>278090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</row>
    <row r="60" spans="1:14" ht="12.75">
      <c r="A60" s="12"/>
      <c r="B60" s="13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57" t="s">
        <v>0</v>
      </c>
      <c r="B61" s="59" t="s">
        <v>1</v>
      </c>
      <c r="C61" s="6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58"/>
      <c r="B62" s="59"/>
      <c r="C62" s="6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17" t="s">
        <v>87</v>
      </c>
      <c r="B63" s="18" t="s">
        <v>88</v>
      </c>
      <c r="C63" s="19">
        <f>K63+L63</f>
        <v>3063161977.7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/>
      <c r="N63" s="4"/>
    </row>
    <row r="64" spans="1:14" ht="12.75">
      <c r="A64" s="17" t="s">
        <v>81</v>
      </c>
      <c r="B64" s="18" t="s">
        <v>89</v>
      </c>
      <c r="C64" s="19">
        <f>K64+L64</f>
        <v>3023373281.82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/>
      <c r="N64" s="4"/>
    </row>
    <row r="65" spans="1:14" ht="12.75">
      <c r="A65" s="8">
        <v>601</v>
      </c>
      <c r="B65" s="2" t="s">
        <v>46</v>
      </c>
      <c r="C65" s="3">
        <v>0</v>
      </c>
      <c r="D65" s="4"/>
      <c r="E65" s="26"/>
      <c r="F65" s="26"/>
      <c r="G65" s="4"/>
      <c r="H65" s="4"/>
      <c r="I65" s="4"/>
      <c r="J65" s="4"/>
      <c r="K65" s="4"/>
      <c r="L65" s="4"/>
      <c r="M65" s="4"/>
      <c r="N65" s="4"/>
    </row>
    <row r="66" spans="1:14" ht="12.75">
      <c r="A66" s="8">
        <v>602</v>
      </c>
      <c r="B66" s="2" t="s">
        <v>47</v>
      </c>
      <c r="C66" s="3">
        <f>K66+L66</f>
        <v>2442008741.91</v>
      </c>
      <c r="D66" s="4">
        <v>1205289896.7</v>
      </c>
      <c r="E66" s="26"/>
      <c r="F66" s="26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/>
      <c r="N66" s="4"/>
    </row>
    <row r="67" spans="1:14" ht="12.75">
      <c r="A67" s="8">
        <v>603</v>
      </c>
      <c r="B67" s="2" t="s">
        <v>48</v>
      </c>
      <c r="C67" s="3">
        <v>0</v>
      </c>
      <c r="D67" s="4"/>
      <c r="E67" s="26"/>
      <c r="F67" s="26"/>
      <c r="G67" s="4"/>
      <c r="H67" s="4"/>
      <c r="I67" s="4"/>
      <c r="J67" s="4"/>
      <c r="K67" s="4"/>
      <c r="L67" s="4"/>
      <c r="M67" s="4"/>
      <c r="N67" s="4"/>
    </row>
    <row r="68" spans="1:14" ht="12.75">
      <c r="A68" s="8">
        <v>604</v>
      </c>
      <c r="B68" s="2" t="s">
        <v>49</v>
      </c>
      <c r="C68" s="3">
        <f>K68+L68</f>
        <v>202421539.74</v>
      </c>
      <c r="D68" s="4">
        <v>99841479.8</v>
      </c>
      <c r="E68" s="26"/>
      <c r="F68" s="26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/>
      <c r="N68" s="4"/>
    </row>
    <row r="69" spans="1:14" ht="12.75">
      <c r="A69" s="8">
        <v>605</v>
      </c>
      <c r="B69" s="2" t="s">
        <v>50</v>
      </c>
      <c r="C69" s="3">
        <v>0</v>
      </c>
      <c r="D69" s="4"/>
      <c r="E69" s="26"/>
      <c r="F69" s="26"/>
      <c r="G69" s="4"/>
      <c r="H69" s="4"/>
      <c r="I69" s="4"/>
      <c r="J69" s="4"/>
      <c r="K69" s="4"/>
      <c r="L69" s="4"/>
      <c r="M69" s="4"/>
      <c r="N69" s="4"/>
    </row>
    <row r="70" spans="1:14" ht="12.75">
      <c r="A70" s="8">
        <v>606</v>
      </c>
      <c r="B70" s="2" t="s">
        <v>51</v>
      </c>
      <c r="C70" s="3">
        <v>0</v>
      </c>
      <c r="D70" s="4"/>
      <c r="E70" s="26"/>
      <c r="F70" s="26"/>
      <c r="G70" s="4"/>
      <c r="H70" s="4"/>
      <c r="I70" s="4"/>
      <c r="J70" s="4"/>
      <c r="K70" s="4"/>
      <c r="L70" s="4"/>
      <c r="M70" s="4"/>
      <c r="N70" s="4"/>
    </row>
    <row r="71" spans="1:14" ht="12.75">
      <c r="A71" s="8">
        <v>607</v>
      </c>
      <c r="B71" s="2" t="s">
        <v>52</v>
      </c>
      <c r="C71" s="3">
        <v>0</v>
      </c>
      <c r="D71" s="4"/>
      <c r="E71" s="26"/>
      <c r="F71" s="26"/>
      <c r="G71" s="4"/>
      <c r="H71" s="4"/>
      <c r="I71" s="4"/>
      <c r="J71" s="4"/>
      <c r="K71" s="4"/>
      <c r="L71" s="4"/>
      <c r="M71" s="4"/>
      <c r="N71" s="4"/>
    </row>
    <row r="72" spans="1:14" ht="12.75">
      <c r="A72" s="8">
        <v>609</v>
      </c>
      <c r="B72" s="2" t="s">
        <v>53</v>
      </c>
      <c r="C72" s="3">
        <v>0</v>
      </c>
      <c r="D72" s="4"/>
      <c r="E72" s="26"/>
      <c r="F72" s="26"/>
      <c r="G72" s="4"/>
      <c r="H72" s="4"/>
      <c r="I72" s="4"/>
      <c r="J72" s="4"/>
      <c r="K72" s="4"/>
      <c r="L72" s="4"/>
      <c r="M72" s="4"/>
      <c r="N72" s="4"/>
    </row>
    <row r="73" spans="1:14" ht="12.75">
      <c r="A73" s="8">
        <v>641</v>
      </c>
      <c r="B73" s="2" t="s">
        <v>15</v>
      </c>
      <c r="C73" s="3">
        <v>91749.1</v>
      </c>
      <c r="D73" s="4"/>
      <c r="E73" s="26"/>
      <c r="F73" s="26"/>
      <c r="G73" s="4"/>
      <c r="H73" s="4"/>
      <c r="I73" s="4"/>
      <c r="J73" s="4"/>
      <c r="K73" s="4"/>
      <c r="L73" s="4"/>
      <c r="M73" s="4"/>
      <c r="N73" s="4"/>
    </row>
    <row r="74" spans="1:14" ht="12.75">
      <c r="A74" s="8">
        <v>642</v>
      </c>
      <c r="B74" s="2" t="s">
        <v>29</v>
      </c>
      <c r="C74" s="3">
        <v>0</v>
      </c>
      <c r="D74" s="4"/>
      <c r="E74" s="26"/>
      <c r="F74" s="26"/>
      <c r="G74" s="4"/>
      <c r="H74" s="4"/>
      <c r="I74" s="4"/>
      <c r="J74" s="4"/>
      <c r="K74" s="4"/>
      <c r="L74" s="4"/>
      <c r="M74" s="4"/>
      <c r="N74" s="4"/>
    </row>
    <row r="75" spans="1:14" ht="12.75">
      <c r="A75" s="8">
        <v>643</v>
      </c>
      <c r="B75" s="2" t="s">
        <v>54</v>
      </c>
      <c r="C75" s="3">
        <v>0</v>
      </c>
      <c r="D75" s="4"/>
      <c r="E75" s="26"/>
      <c r="F75" s="26"/>
      <c r="G75" s="4"/>
      <c r="H75" s="4"/>
      <c r="I75" s="4"/>
      <c r="J75" s="4"/>
      <c r="K75" s="4"/>
      <c r="L75" s="4"/>
      <c r="M75" s="4"/>
      <c r="N75" s="4"/>
    </row>
    <row r="76" spans="1:14" ht="12.75">
      <c r="A76" s="8">
        <v>644</v>
      </c>
      <c r="B76" s="2" t="s">
        <v>55</v>
      </c>
      <c r="C76" s="3">
        <v>22756040.82</v>
      </c>
      <c r="D76" s="4"/>
      <c r="E76" s="26"/>
      <c r="F76" s="26"/>
      <c r="G76" s="4"/>
      <c r="H76" s="4"/>
      <c r="I76" s="4"/>
      <c r="J76" s="4"/>
      <c r="K76" s="4"/>
      <c r="L76" s="4"/>
      <c r="M76" s="4"/>
      <c r="N76" s="4"/>
    </row>
    <row r="77" spans="1:14" ht="12.75">
      <c r="A77" s="8">
        <v>645</v>
      </c>
      <c r="B77" s="2" t="s">
        <v>78</v>
      </c>
      <c r="C77" s="3">
        <v>0</v>
      </c>
      <c r="D77" s="4"/>
      <c r="E77" s="26"/>
      <c r="F77" s="26"/>
      <c r="G77" s="4"/>
      <c r="H77" s="4"/>
      <c r="I77" s="4"/>
      <c r="J77" s="4"/>
      <c r="K77" s="4"/>
      <c r="L77" s="4"/>
      <c r="M77" s="4"/>
      <c r="N77" s="4"/>
    </row>
    <row r="78" spans="1:14" ht="12.75">
      <c r="A78" s="8">
        <v>646</v>
      </c>
      <c r="B78" s="2" t="s">
        <v>77</v>
      </c>
      <c r="C78" s="3">
        <v>0</v>
      </c>
      <c r="D78" s="4"/>
      <c r="E78" s="26"/>
      <c r="F78" s="26"/>
      <c r="G78" s="4"/>
      <c r="H78" s="4"/>
      <c r="I78" s="4"/>
      <c r="J78" s="4"/>
      <c r="K78" s="4"/>
      <c r="L78" s="4"/>
      <c r="M78" s="4"/>
      <c r="N78" s="4"/>
    </row>
    <row r="79" spans="1:14" ht="12.75">
      <c r="A79" s="8">
        <v>647</v>
      </c>
      <c r="B79" s="2" t="s">
        <v>56</v>
      </c>
      <c r="C79" s="3">
        <v>0</v>
      </c>
      <c r="D79" s="4"/>
      <c r="E79" s="26"/>
      <c r="F79" s="26"/>
      <c r="G79" s="4"/>
      <c r="H79" s="4"/>
      <c r="I79" s="4"/>
      <c r="J79" s="4"/>
      <c r="K79" s="4"/>
      <c r="L79" s="4"/>
      <c r="M79" s="4"/>
      <c r="N79" s="4"/>
    </row>
    <row r="80" spans="1:14" ht="12.75">
      <c r="A80" s="8">
        <v>648</v>
      </c>
      <c r="B80" s="2" t="s">
        <v>57</v>
      </c>
      <c r="C80" s="3">
        <v>58759950.8</v>
      </c>
      <c r="D80" s="4"/>
      <c r="E80" s="26"/>
      <c r="F80" s="26"/>
      <c r="G80" s="4"/>
      <c r="H80" s="4"/>
      <c r="I80" s="4"/>
      <c r="J80" s="4"/>
      <c r="K80" s="4"/>
      <c r="L80" s="4"/>
      <c r="M80" s="4"/>
      <c r="N80" s="4"/>
    </row>
    <row r="81" spans="1:14" ht="12.75">
      <c r="A81" s="8">
        <v>649</v>
      </c>
      <c r="B81" s="2" t="s">
        <v>58</v>
      </c>
      <c r="C81" s="3">
        <f>K81+L81</f>
        <v>297335259.45</v>
      </c>
      <c r="D81" s="4">
        <v>161003481.74</v>
      </c>
      <c r="E81" s="26"/>
      <c r="F81" s="26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/>
      <c r="N81" s="4"/>
    </row>
    <row r="82" spans="1:14" ht="12.75">
      <c r="A82" s="20" t="s">
        <v>83</v>
      </c>
      <c r="B82" s="21" t="s">
        <v>90</v>
      </c>
      <c r="C82" s="16">
        <f>K82+L82</f>
        <v>1346450.83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/>
      <c r="N82" s="4"/>
    </row>
    <row r="83" spans="1:14" ht="12.75">
      <c r="A83" s="8">
        <v>661</v>
      </c>
      <c r="B83" s="2" t="s">
        <v>59</v>
      </c>
      <c r="C83" s="3">
        <v>0</v>
      </c>
      <c r="D83" s="4"/>
      <c r="E83" s="26"/>
      <c r="F83" s="26"/>
      <c r="G83" s="4"/>
      <c r="H83" s="4"/>
      <c r="I83" s="4"/>
      <c r="J83" s="4"/>
      <c r="K83" s="4"/>
      <c r="L83" s="4"/>
      <c r="M83" s="4"/>
      <c r="N83" s="4"/>
    </row>
    <row r="84" spans="1:14" ht="12.75">
      <c r="A84" s="8">
        <v>662</v>
      </c>
      <c r="B84" s="2" t="s">
        <v>16</v>
      </c>
      <c r="C84" s="3">
        <v>1300879.18</v>
      </c>
      <c r="D84" s="4"/>
      <c r="E84" s="26"/>
      <c r="F84" s="26"/>
      <c r="G84" s="4"/>
      <c r="H84" s="4"/>
      <c r="I84" s="4"/>
      <c r="J84" s="4"/>
      <c r="K84" s="4"/>
      <c r="L84" s="4"/>
      <c r="M84" s="4"/>
      <c r="N84" s="4"/>
    </row>
    <row r="85" spans="1:14" ht="12.75">
      <c r="A85" s="8">
        <v>663</v>
      </c>
      <c r="B85" s="2" t="s">
        <v>22</v>
      </c>
      <c r="C85" s="3">
        <v>42724.47</v>
      </c>
      <c r="D85" s="4"/>
      <c r="E85" s="26"/>
      <c r="F85" s="26"/>
      <c r="G85" s="4"/>
      <c r="H85" s="4"/>
      <c r="I85" s="4"/>
      <c r="J85" s="4"/>
      <c r="K85" s="4"/>
      <c r="L85" s="4"/>
      <c r="M85" s="4"/>
      <c r="N85" s="4"/>
    </row>
    <row r="86" spans="1:14" ht="12.75">
      <c r="A86" s="8">
        <v>664</v>
      </c>
      <c r="B86" s="2" t="s">
        <v>60</v>
      </c>
      <c r="C86" s="3">
        <v>0</v>
      </c>
      <c r="D86" s="4"/>
      <c r="E86" s="26"/>
      <c r="F86" s="26"/>
      <c r="G86" s="4"/>
      <c r="H86" s="4"/>
      <c r="I86" s="4"/>
      <c r="J86" s="4"/>
      <c r="K86" s="4"/>
      <c r="L86" s="4"/>
      <c r="M86" s="4"/>
      <c r="N86" s="4"/>
    </row>
    <row r="87" spans="1:14" ht="12.75">
      <c r="A87" s="8">
        <v>665</v>
      </c>
      <c r="B87" s="2" t="s">
        <v>23</v>
      </c>
      <c r="C87" s="3">
        <v>0</v>
      </c>
      <c r="D87" s="4"/>
      <c r="E87" s="26"/>
      <c r="F87" s="26"/>
      <c r="G87" s="4"/>
      <c r="H87" s="4"/>
      <c r="I87" s="4"/>
      <c r="J87" s="4"/>
      <c r="K87" s="4"/>
      <c r="L87" s="4"/>
      <c r="M87" s="4"/>
      <c r="N87" s="4"/>
    </row>
    <row r="88" spans="1:14" ht="12.75">
      <c r="A88" s="8">
        <v>669</v>
      </c>
      <c r="B88" s="2" t="s">
        <v>61</v>
      </c>
      <c r="C88" s="3">
        <f>K88+L88</f>
        <v>2847.1800000000003</v>
      </c>
      <c r="D88" s="4"/>
      <c r="E88" s="26"/>
      <c r="F88" s="26"/>
      <c r="G88" s="4"/>
      <c r="H88" s="4"/>
      <c r="I88" s="4"/>
      <c r="J88" s="4"/>
      <c r="K88" s="4">
        <v>2846.9</v>
      </c>
      <c r="L88" s="4">
        <v>0.28</v>
      </c>
      <c r="M88" s="4"/>
      <c r="N88" s="4"/>
    </row>
    <row r="89" spans="1:14" ht="12.75">
      <c r="A89" s="20" t="s">
        <v>85</v>
      </c>
      <c r="B89" s="21" t="s">
        <v>91</v>
      </c>
      <c r="C89" s="16"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8">
        <v>631</v>
      </c>
      <c r="B90" s="2" t="s">
        <v>62</v>
      </c>
      <c r="C90" s="3">
        <v>0</v>
      </c>
      <c r="D90" s="4"/>
      <c r="E90" s="26"/>
      <c r="F90" s="26"/>
      <c r="G90" s="4"/>
      <c r="H90" s="4"/>
      <c r="I90" s="4"/>
      <c r="J90" s="4"/>
      <c r="K90" s="4"/>
      <c r="L90" s="4"/>
      <c r="M90" s="4"/>
      <c r="N90" s="4"/>
    </row>
    <row r="91" spans="1:14" ht="12.75">
      <c r="A91" s="8">
        <v>632</v>
      </c>
      <c r="B91" s="2" t="s">
        <v>63</v>
      </c>
      <c r="C91" s="3">
        <v>0</v>
      </c>
      <c r="D91" s="4"/>
      <c r="E91" s="26"/>
      <c r="F91" s="26"/>
      <c r="G91" s="4"/>
      <c r="H91" s="4"/>
      <c r="I91" s="4"/>
      <c r="J91" s="4"/>
      <c r="K91" s="4"/>
      <c r="L91" s="4"/>
      <c r="M91" s="4"/>
      <c r="N91" s="4"/>
    </row>
    <row r="92" spans="1:14" ht="12.75">
      <c r="A92" s="8">
        <v>633</v>
      </c>
      <c r="B92" s="2" t="s">
        <v>64</v>
      </c>
      <c r="C92" s="3">
        <v>0</v>
      </c>
      <c r="D92" s="4"/>
      <c r="E92" s="26"/>
      <c r="F92" s="26"/>
      <c r="G92" s="4"/>
      <c r="H92" s="4"/>
      <c r="I92" s="4"/>
      <c r="J92" s="4"/>
      <c r="K92" s="4"/>
      <c r="L92" s="4"/>
      <c r="M92" s="4"/>
      <c r="N92" s="4"/>
    </row>
    <row r="93" spans="1:14" ht="12.75">
      <c r="A93" s="8">
        <v>634</v>
      </c>
      <c r="B93" s="2" t="s">
        <v>65</v>
      </c>
      <c r="C93" s="3">
        <v>0</v>
      </c>
      <c r="D93" s="4"/>
      <c r="E93" s="26"/>
      <c r="F93" s="26"/>
      <c r="G93" s="4"/>
      <c r="H93" s="4"/>
      <c r="I93" s="4"/>
      <c r="J93" s="4"/>
      <c r="K93" s="4"/>
      <c r="L93" s="4"/>
      <c r="M93" s="4"/>
      <c r="N93" s="4"/>
    </row>
    <row r="94" spans="1:14" ht="12.75">
      <c r="A94" s="8">
        <v>635</v>
      </c>
      <c r="B94" s="2" t="s">
        <v>66</v>
      </c>
      <c r="C94" s="3">
        <v>0</v>
      </c>
      <c r="D94" s="4"/>
      <c r="E94" s="26"/>
      <c r="F94" s="26"/>
      <c r="G94" s="4"/>
      <c r="H94" s="4"/>
      <c r="I94" s="4"/>
      <c r="J94" s="4"/>
      <c r="K94" s="4"/>
      <c r="L94" s="4"/>
      <c r="M94" s="4"/>
      <c r="N94" s="4"/>
    </row>
    <row r="95" spans="1:14" ht="12.75">
      <c r="A95" s="8">
        <v>636</v>
      </c>
      <c r="B95" s="2" t="s">
        <v>67</v>
      </c>
      <c r="C95" s="3">
        <v>0</v>
      </c>
      <c r="D95" s="4"/>
      <c r="E95" s="26"/>
      <c r="F95" s="26"/>
      <c r="G95" s="4"/>
      <c r="H95" s="4"/>
      <c r="I95" s="4"/>
      <c r="J95" s="4"/>
      <c r="K95" s="4"/>
      <c r="L95" s="4"/>
      <c r="M95" s="4"/>
      <c r="N95" s="4"/>
    </row>
    <row r="96" spans="1:14" ht="12.75">
      <c r="A96" s="8">
        <v>637</v>
      </c>
      <c r="B96" s="2" t="s">
        <v>68</v>
      </c>
      <c r="C96" s="3">
        <v>0</v>
      </c>
      <c r="D96" s="4"/>
      <c r="E96" s="26"/>
      <c r="F96" s="26"/>
      <c r="G96" s="4"/>
      <c r="H96" s="4"/>
      <c r="I96" s="4"/>
      <c r="J96" s="4"/>
      <c r="K96" s="4"/>
      <c r="L96" s="4"/>
      <c r="M96" s="4"/>
      <c r="N96" s="4"/>
    </row>
    <row r="97" spans="1:14" ht="12.75">
      <c r="A97" s="8">
        <v>638</v>
      </c>
      <c r="B97" s="2" t="s">
        <v>69</v>
      </c>
      <c r="C97" s="3">
        <v>0</v>
      </c>
      <c r="D97" s="4"/>
      <c r="E97" s="26"/>
      <c r="F97" s="26"/>
      <c r="G97" s="4"/>
      <c r="H97" s="4"/>
      <c r="I97" s="4"/>
      <c r="J97" s="4"/>
      <c r="K97" s="4"/>
      <c r="L97" s="4"/>
      <c r="M97" s="4"/>
      <c r="N97" s="4"/>
    </row>
    <row r="98" spans="1:14" ht="12.75">
      <c r="A98" s="8">
        <v>639</v>
      </c>
      <c r="B98" s="2" t="s">
        <v>70</v>
      </c>
      <c r="C98" s="3">
        <v>0</v>
      </c>
      <c r="D98" s="4"/>
      <c r="E98" s="26"/>
      <c r="F98" s="26"/>
      <c r="G98" s="4"/>
      <c r="H98" s="4"/>
      <c r="I98" s="4"/>
      <c r="J98" s="4"/>
      <c r="K98" s="4"/>
      <c r="L98" s="4"/>
      <c r="M98" s="4"/>
      <c r="N98" s="4"/>
    </row>
    <row r="99" spans="1:14" ht="12.75">
      <c r="A99" s="20" t="s">
        <v>86</v>
      </c>
      <c r="B99" s="21" t="s">
        <v>102</v>
      </c>
      <c r="C99" s="16">
        <v>38442245.05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8">
        <v>671</v>
      </c>
      <c r="B100" s="2" t="s">
        <v>103</v>
      </c>
      <c r="C100" s="3">
        <v>38442245.05</v>
      </c>
      <c r="D100" s="4"/>
      <c r="E100" s="26"/>
      <c r="F100" s="26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8">
        <v>672</v>
      </c>
      <c r="B101" s="2" t="s">
        <v>104</v>
      </c>
      <c r="C101" s="3">
        <v>0</v>
      </c>
      <c r="D101" s="4"/>
      <c r="E101" s="26"/>
      <c r="F101" s="26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20" t="s">
        <v>92</v>
      </c>
      <c r="B102" s="21" t="s">
        <v>93</v>
      </c>
      <c r="C102" s="3"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8">
        <v>681</v>
      </c>
      <c r="B103" s="2" t="s">
        <v>71</v>
      </c>
      <c r="C103" s="3">
        <v>0</v>
      </c>
      <c r="D103" s="4"/>
      <c r="E103" s="26"/>
      <c r="F103" s="26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8">
        <v>682</v>
      </c>
      <c r="B104" s="2" t="s">
        <v>72</v>
      </c>
      <c r="C104" s="3">
        <v>0</v>
      </c>
      <c r="D104" s="4"/>
      <c r="E104" s="26"/>
      <c r="F104" s="26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8">
        <v>684</v>
      </c>
      <c r="B105" s="2" t="s">
        <v>73</v>
      </c>
      <c r="C105" s="3">
        <v>0</v>
      </c>
      <c r="D105" s="4"/>
      <c r="E105" s="26"/>
      <c r="F105" s="26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8">
        <v>685</v>
      </c>
      <c r="B106" s="2" t="s">
        <v>74</v>
      </c>
      <c r="C106" s="3">
        <v>0</v>
      </c>
      <c r="D106" s="4"/>
      <c r="E106" s="26"/>
      <c r="F106" s="26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8">
        <v>686</v>
      </c>
      <c r="B107" s="9" t="s">
        <v>75</v>
      </c>
      <c r="C107" s="3">
        <v>0</v>
      </c>
      <c r="D107" s="4"/>
      <c r="E107" s="26"/>
      <c r="F107" s="26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11">
        <v>688</v>
      </c>
      <c r="B108" s="9" t="s">
        <v>76</v>
      </c>
      <c r="C108" s="3">
        <v>0</v>
      </c>
      <c r="D108" s="4"/>
      <c r="E108" s="26"/>
      <c r="F108" s="26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60"/>
      <c r="B109" s="61"/>
      <c r="C109" s="2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35" t="s">
        <v>94</v>
      </c>
      <c r="B110" s="34" t="s">
        <v>95</v>
      </c>
      <c r="C110" s="1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3.5" thickBot="1">
      <c r="A111" s="36"/>
      <c r="B111" s="32" t="s">
        <v>96</v>
      </c>
      <c r="C111" s="33">
        <f>K111+L111</f>
        <v>-142865225.70000002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/>
      <c r="N111" s="4"/>
    </row>
    <row r="112" spans="1:14" ht="12.75">
      <c r="A112" s="8">
        <v>591</v>
      </c>
      <c r="B112" s="2" t="s">
        <v>24</v>
      </c>
      <c r="C112" s="3">
        <v>0</v>
      </c>
      <c r="D112" s="4"/>
      <c r="E112" s="26"/>
      <c r="F112" s="26"/>
      <c r="G112" s="4"/>
      <c r="H112" s="4"/>
      <c r="I112" s="4"/>
      <c r="J112" s="4"/>
      <c r="K112" s="4"/>
      <c r="L112" s="4"/>
      <c r="M112" s="4"/>
      <c r="N112" s="4"/>
    </row>
    <row r="113" spans="1:14" ht="13.5" thickBot="1">
      <c r="A113" s="11">
        <v>595</v>
      </c>
      <c r="B113" s="9" t="s">
        <v>25</v>
      </c>
      <c r="C113" s="10">
        <v>278090</v>
      </c>
      <c r="D113" s="4"/>
      <c r="E113" s="26"/>
      <c r="F113" s="26"/>
      <c r="G113" s="4"/>
      <c r="H113" s="4"/>
      <c r="I113" s="4"/>
      <c r="J113" s="4"/>
      <c r="K113" s="4"/>
      <c r="L113" s="4"/>
      <c r="M113" s="4"/>
      <c r="N113" s="4"/>
    </row>
    <row r="114" spans="1:14" ht="13.5" thickBot="1">
      <c r="A114" s="24"/>
      <c r="B114" s="25" t="s">
        <v>97</v>
      </c>
      <c r="C114" s="15">
        <f>K114+L114</f>
        <v>-143143315.70000002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/>
      <c r="N114" s="4"/>
    </row>
    <row r="115" spans="1:6" ht="12.75">
      <c r="A115" s="7"/>
      <c r="E115" s="4"/>
      <c r="F115" s="4"/>
    </row>
    <row r="116" ht="12.75">
      <c r="A116" s="7"/>
    </row>
    <row r="117" ht="12.75">
      <c r="A117" s="7"/>
    </row>
    <row r="118" ht="12.75">
      <c r="A118" s="7"/>
    </row>
    <row r="119" spans="1:11" ht="12.75">
      <c r="A119" s="7"/>
      <c r="E119" s="4"/>
      <c r="K119" s="4">
        <f>C111-C112-C113</f>
        <v>-143143315.70000002</v>
      </c>
    </row>
    <row r="120" spans="1:6" ht="12.75">
      <c r="A120" s="7"/>
      <c r="E120" s="4"/>
      <c r="F120" s="4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Svobodova Vera</cp:lastModifiedBy>
  <cp:lastPrinted>2013-04-29T12:21:23Z</cp:lastPrinted>
  <dcterms:created xsi:type="dcterms:W3CDTF">2000-04-25T08:48:11Z</dcterms:created>
  <dcterms:modified xsi:type="dcterms:W3CDTF">2013-11-22T07:05:55Z</dcterms:modified>
  <cp:category/>
  <cp:version/>
  <cp:contentType/>
  <cp:contentStatus/>
</cp:coreProperties>
</file>