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1475" windowHeight="6120" activeTab="2"/>
  </bookViews>
  <sheets>
    <sheet name="Finanční dary" sheetId="2" r:id="rId1"/>
    <sheet name="Věcné dary investiční" sheetId="7" r:id="rId2"/>
    <sheet name="Věcné dary" sheetId="4" r:id="rId3"/>
  </sheets>
  <definedNames>
    <definedName name="_xlnm._FilterDatabase" localSheetId="0" hidden="1">'Finanční dary'!$A$1:$B$121</definedName>
    <definedName name="_xlnm.Print_Titles" localSheetId="0">'Finanční dary'!$1:$1</definedName>
    <definedName name="_xlnm.Print_Titles" localSheetId="2">'Věcné dary'!$1:$1</definedName>
  </definedNames>
  <calcPr calcId="145621"/>
</workbook>
</file>

<file path=xl/calcChain.xml><?xml version="1.0" encoding="utf-8"?>
<calcChain xmlns="http://schemas.openxmlformats.org/spreadsheetml/2006/main">
  <c r="C16" i="4" l="1"/>
  <c r="B213" i="2" l="1"/>
  <c r="C16" i="7" l="1"/>
</calcChain>
</file>

<file path=xl/sharedStrings.xml><?xml version="1.0" encoding="utf-8"?>
<sst xmlns="http://schemas.openxmlformats.org/spreadsheetml/2006/main" count="697" uniqueCount="475">
  <si>
    <t>Jméno</t>
  </si>
  <si>
    <t>Částka</t>
  </si>
  <si>
    <t>Finanční částka</t>
  </si>
  <si>
    <t>Počet</t>
  </si>
  <si>
    <t>Česká leukemická skupina - pro život, z.s.</t>
  </si>
  <si>
    <t>MUDr. Milan Semerád s.r.o.</t>
  </si>
  <si>
    <t>Nadační fond Lidé sobě</t>
  </si>
  <si>
    <t>Uher Tomáš</t>
  </si>
  <si>
    <t>Tesařová Marie, Ing</t>
  </si>
  <si>
    <t>Sadílková Eva, Mgr.</t>
  </si>
  <si>
    <t>Johnson  &amp; Johnson, s.r.o. vrácení daru</t>
  </si>
  <si>
    <t>Steinhauserová Lucie</t>
  </si>
  <si>
    <t>Hipp Czech s.r.o.</t>
  </si>
  <si>
    <t>2000 ks Milk box, včetně vzorků kosmetiky</t>
  </si>
  <si>
    <t>Zunka František</t>
  </si>
  <si>
    <t>katrotéka, doprava</t>
  </si>
  <si>
    <t>Pacák Jan</t>
  </si>
  <si>
    <t>televizor, přehrávač</t>
  </si>
  <si>
    <t>Martin Šmahel</t>
  </si>
  <si>
    <t>4x tablet</t>
  </si>
  <si>
    <t>Obec Křepice</t>
  </si>
  <si>
    <t>monitor dechu</t>
  </si>
  <si>
    <t>SH ČMS - Sbor dobrovolných hasičů Křepice</t>
  </si>
  <si>
    <t>Fousová Lenka, MUDr.</t>
  </si>
  <si>
    <t>2x ponorný mixér</t>
  </si>
  <si>
    <t>LÉKÁRNY HYTYCH s.r.o.</t>
  </si>
  <si>
    <t>2x monitor dechu</t>
  </si>
  <si>
    <t>Nadační fond dětské onkologie KRTEK</t>
  </si>
  <si>
    <t>sendvičovač, poštovné</t>
  </si>
  <si>
    <t>Jirák Pavel, Ing.</t>
  </si>
  <si>
    <t>sendvičovač</t>
  </si>
  <si>
    <t>MEDITRADE spol. s r. o.</t>
  </si>
  <si>
    <t>kávovar</t>
  </si>
  <si>
    <t>Nadační fond pro nemocné s poruchami krevního srážení</t>
  </si>
  <si>
    <t>2x křeslo ekokůže</t>
  </si>
  <si>
    <t>mraznička</t>
  </si>
  <si>
    <t>Pomoc lidem s leukemií" nadační fond při Interní hematoonkologické klinice FN Brno</t>
  </si>
  <si>
    <t>akumulátorový pipetovací nástavec</t>
  </si>
  <si>
    <t>Bednaříková Marie</t>
  </si>
  <si>
    <t>pracovní stůl, zásuvkový díl, stolní lampa, magnetická tabule</t>
  </si>
  <si>
    <t>BMT Medical Technology s.r.o.</t>
  </si>
  <si>
    <t>4x nerezová odpadní vana</t>
  </si>
  <si>
    <t>5x kancelářská židle</t>
  </si>
  <si>
    <t>váha kojenecká</t>
  </si>
  <si>
    <t>Fresenius Kabi s.r.o.</t>
  </si>
  <si>
    <t>3x lékařská židle</t>
  </si>
  <si>
    <t>Nadační fond VITA NOVA</t>
  </si>
  <si>
    <t>Vygon Czech Republic s.r.o.</t>
  </si>
  <si>
    <t>Audionika s.r.o.</t>
  </si>
  <si>
    <t>televizor, držák, doprava</t>
  </si>
  <si>
    <t>We Love To Help ! z.s.</t>
  </si>
  <si>
    <t>33x dětská deka</t>
  </si>
  <si>
    <t>Nadace Křižovatka</t>
  </si>
  <si>
    <t>20x monitor dechu</t>
  </si>
  <si>
    <t>OLMAN SERVICE s.r.o.</t>
  </si>
  <si>
    <t>7x stůl, 20x kancelářská židle, kancelářská skříň, šatnový stojan</t>
  </si>
  <si>
    <t>2x televizor</t>
  </si>
  <si>
    <t>Zámečník Radek</t>
  </si>
  <si>
    <t>RENOMIA, a. s.</t>
  </si>
  <si>
    <t>Divišová Dominika</t>
  </si>
  <si>
    <t>Pro dětský smích - nadační fond</t>
  </si>
  <si>
    <t>Johnson  &amp; Johnson, s.r.o.</t>
  </si>
  <si>
    <t>Mediform, spol. s r.o.</t>
  </si>
  <si>
    <t>SIGNALBAU a.s.</t>
  </si>
  <si>
    <t>Vyhňáková Veronika</t>
  </si>
  <si>
    <t>Nestlé Česko s.r.o.</t>
  </si>
  <si>
    <t>APOTEX (ČR), spol. s r.o.</t>
  </si>
  <si>
    <t>M.S.QUATRO, s.r.o.</t>
  </si>
  <si>
    <t>Grundfos Sales Czechia and Slovakia s.r.o.</t>
  </si>
  <si>
    <t>Nutricia a.s.</t>
  </si>
  <si>
    <t>Medtronic Czechia s.r.o.</t>
  </si>
  <si>
    <t>3x židle</t>
  </si>
  <si>
    <t>Čoupková Lenka</t>
  </si>
  <si>
    <t>notebook a příslušenství</t>
  </si>
  <si>
    <t>OR-NEXT spol. s r.o.</t>
  </si>
  <si>
    <t>3x automatický kávovar</t>
  </si>
  <si>
    <t>Slováček Jiří</t>
  </si>
  <si>
    <t>5x sedák, 2x dětská přikrývka, 8x dětský polštář, 2x židle, 4x dětské povlečení</t>
  </si>
  <si>
    <t>DEBRA ČR, z.ú.</t>
  </si>
  <si>
    <t>rehabilitační lehátko</t>
  </si>
  <si>
    <t>Matoušková Marta</t>
  </si>
  <si>
    <t>2x infuzní pumpa</t>
  </si>
  <si>
    <t>Kulhánek Daniel</t>
  </si>
  <si>
    <t>2x židle</t>
  </si>
  <si>
    <t>Šárníková Lenka</t>
  </si>
  <si>
    <t>starší skříň, 2x starší skříňka policová, starší rohový stolek, starší rohová police</t>
  </si>
  <si>
    <t>COLOPLAST A/S odštěpný závod</t>
  </si>
  <si>
    <t>Nadační fond "Jonášek"</t>
  </si>
  <si>
    <t>televizor, držák</t>
  </si>
  <si>
    <t>Uhlířová Blanka</t>
  </si>
  <si>
    <t>2x vyhřívací podložka</t>
  </si>
  <si>
    <t>Clasicc tube roller</t>
  </si>
  <si>
    <t>PC a příslušenství</t>
  </si>
  <si>
    <t>2x stolička otočná</t>
  </si>
  <si>
    <t>HON a.s.</t>
  </si>
  <si>
    <t>polohovací stůl, ergonomická židle</t>
  </si>
  <si>
    <t>Nadační fond AKUTNĚ.CZ</t>
  </si>
  <si>
    <t>vybavení podle seznamu</t>
  </si>
  <si>
    <t>PROMEDICA PRAHA GROUP, a.s.</t>
  </si>
  <si>
    <t>8x 6 - ti boxová skříň</t>
  </si>
  <si>
    <t>zdravotnický vozík</t>
  </si>
  <si>
    <t>Intersurgical, s.r.o.</t>
  </si>
  <si>
    <t>Grifols s.r.o.</t>
  </si>
  <si>
    <t>účast na vzdělávacé akci EAHAD pro 2 lékaře</t>
  </si>
  <si>
    <t>kniha Clinical Immunology - Prociples and Practice</t>
  </si>
  <si>
    <t>Petr Stehlík, Prof., Ing.</t>
  </si>
  <si>
    <t>CARDION s.r.o.</t>
  </si>
  <si>
    <t>Řihák Milan</t>
  </si>
  <si>
    <t>SAMOHÝL MOTOR a.s.</t>
  </si>
  <si>
    <t>Doležal - Brno</t>
  </si>
  <si>
    <t>Nadační fond Kapka naděje</t>
  </si>
  <si>
    <t>APR" spol. s r.o</t>
  </si>
  <si>
    <t>Holubářová Zdeňka</t>
  </si>
  <si>
    <t>Jakub Kocourek</t>
  </si>
  <si>
    <t>Čerka Marek</t>
  </si>
  <si>
    <t>starší automatický kávovar</t>
  </si>
  <si>
    <t>ROSMONT s.r.o.</t>
  </si>
  <si>
    <t>automatická pračka</t>
  </si>
  <si>
    <t>LCD monitor</t>
  </si>
  <si>
    <t>Jurman Miroslav</t>
  </si>
  <si>
    <t>5x pojízdný vozík se 4 zásuvkami</t>
  </si>
  <si>
    <t>espresso</t>
  </si>
  <si>
    <t>Burešová Anna</t>
  </si>
  <si>
    <t>elektrický jednoplotýnkový vařič</t>
  </si>
  <si>
    <t>stůl, myčka nádobí</t>
  </si>
  <si>
    <t>POLYMED medical CZ, a.s.</t>
  </si>
  <si>
    <t>7x kancelářská židle</t>
  </si>
  <si>
    <t>Point4u, s.r.o.</t>
  </si>
  <si>
    <t>10x mobilní telefon</t>
  </si>
  <si>
    <t>S. A. B. Impex, s.r.o.</t>
  </si>
  <si>
    <t>16x kancelářská židle, 10x spojka, 4x sedák</t>
  </si>
  <si>
    <t>B. Braun Medical s.r.o.</t>
  </si>
  <si>
    <t>space station, spacecover comfort</t>
  </si>
  <si>
    <t>LINEQ s.r.o.</t>
  </si>
  <si>
    <t>laserová tiskárna</t>
  </si>
  <si>
    <t>Hrabcová Miriam</t>
  </si>
  <si>
    <t>sluchátka</t>
  </si>
  <si>
    <t>Kentico software s.r.o.</t>
  </si>
  <si>
    <t>kojenecká váha</t>
  </si>
  <si>
    <t>STADA PHARMA CZ s.r.o.</t>
  </si>
  <si>
    <t>AZ akademie s.r.o.</t>
  </si>
  <si>
    <t>13x kojící polštář</t>
  </si>
  <si>
    <t>75x desky kroužkové</t>
  </si>
  <si>
    <t>3x bezdrátový snímač čárových kódů, dopravné</t>
  </si>
  <si>
    <t>3x sestava šatních skříní</t>
  </si>
  <si>
    <t>infusomat</t>
  </si>
  <si>
    <t>Olga Mecerová</t>
  </si>
  <si>
    <t>Franková Veronika</t>
  </si>
  <si>
    <t>Maňáková Martina</t>
  </si>
  <si>
    <t>Octapharma CZ s.r.o.</t>
  </si>
  <si>
    <t>SYMMA, spol. s r.o.</t>
  </si>
  <si>
    <t>S-TRIPLET s.r.o.</t>
  </si>
  <si>
    <t>Pokorný Filip</t>
  </si>
  <si>
    <t>Teplárny Brno, a.s</t>
  </si>
  <si>
    <t>Nadace Sirius</t>
  </si>
  <si>
    <t>Medac Gesellschaft für klinische Spezialpräparate m.b.H. - organizační složka</t>
  </si>
  <si>
    <t>Bouda Martin</t>
  </si>
  <si>
    <t>BMS SERVIS, s.r.o.</t>
  </si>
  <si>
    <t>Pospíšilová Pavla</t>
  </si>
  <si>
    <t>Vašková Ludmila</t>
  </si>
  <si>
    <t>2x rádio</t>
  </si>
  <si>
    <t>4x elektrický osušovač bezdotykový</t>
  </si>
  <si>
    <t>čalouněná pohovka, 2x křeslo</t>
  </si>
  <si>
    <t>Kolář Petr, MUDr.</t>
  </si>
  <si>
    <t>lednička</t>
  </si>
  <si>
    <t>sušička prádla</t>
  </si>
  <si>
    <t>kancelářský nábytek, 18x držák PC pojízdný</t>
  </si>
  <si>
    <t>2x manipulační vozík</t>
  </si>
  <si>
    <t>2x transportní vozík</t>
  </si>
  <si>
    <t>15x monitor dechu</t>
  </si>
  <si>
    <t>kancelářské křeslo</t>
  </si>
  <si>
    <t>20x USB s potiskem</t>
  </si>
  <si>
    <t>Procter  &amp; Gamble Czech Republic s.r.o.</t>
  </si>
  <si>
    <t>30 + 245 + 1015 balení plenek</t>
  </si>
  <si>
    <t>NADAČNÍ FOND MODRÝ HROCH</t>
  </si>
  <si>
    <t>Bemer Pro</t>
  </si>
  <si>
    <t>Krčál Milan</t>
  </si>
  <si>
    <t>Bernkopf Jiří</t>
  </si>
  <si>
    <t>Helán Libor</t>
  </si>
  <si>
    <t>Slezák Petr</t>
  </si>
  <si>
    <t>MUDr. Martin Kubín</t>
  </si>
  <si>
    <t>Beránek Josef</t>
  </si>
  <si>
    <t>Madaj Martin</t>
  </si>
  <si>
    <t>Pojišťovna VZP, a.s.</t>
  </si>
  <si>
    <t>Reidel Michal</t>
  </si>
  <si>
    <t>ROCHE s.r.o.</t>
  </si>
  <si>
    <t>Takeda Pharmaceuticals Czech Republic s.r.o.</t>
  </si>
  <si>
    <t>Svoboda Ondřej</t>
  </si>
  <si>
    <t>Kavalec Přemysl, Ing.</t>
  </si>
  <si>
    <t>závěsný přebalovací pult, přebalovací podložka</t>
  </si>
  <si>
    <t>Pešová Jana</t>
  </si>
  <si>
    <t>18x stolní pampička, 3x mikrovlná trouba</t>
  </si>
  <si>
    <t>8x tablet</t>
  </si>
  <si>
    <t>5x odběrové křeslo</t>
  </si>
  <si>
    <t>Bukovský Josef</t>
  </si>
  <si>
    <t>mikrovlná trouba</t>
  </si>
  <si>
    <t>kuchyňská linka</t>
  </si>
  <si>
    <t>nábytek do kanceláře</t>
  </si>
  <si>
    <t>15x skládací židle, stolní deska, 4x noha bílá</t>
  </si>
  <si>
    <t>4x noční stolek</t>
  </si>
  <si>
    <t>2x pracovní stůl</t>
  </si>
  <si>
    <t>2x přebalovací podložka</t>
  </si>
  <si>
    <t>konferenční stolek, komoda, poštovné</t>
  </si>
  <si>
    <t>Krejčí Miriam</t>
  </si>
  <si>
    <t>varná konvice</t>
  </si>
  <si>
    <t>Fousková Lenka</t>
  </si>
  <si>
    <t>glukometr</t>
  </si>
  <si>
    <t>3x nástrojový stolek</t>
  </si>
  <si>
    <t>myčka nábobí</t>
  </si>
  <si>
    <t>4x přebalovací podložka</t>
  </si>
  <si>
    <t>Mičudová Erna, Mgr.</t>
  </si>
  <si>
    <t>41x Cyklo láhev</t>
  </si>
  <si>
    <t>PROSAM, s.r.o.</t>
  </si>
  <si>
    <t>69 000 plen, 8x plastový stojánek, jmenovky na postýlky</t>
  </si>
  <si>
    <t>FC ZBROJOVKA BRNO, a.s.</t>
  </si>
  <si>
    <t>vstupenky na domácí utkání klubu</t>
  </si>
  <si>
    <t>Hrubá Karolína</t>
  </si>
  <si>
    <t>Úředníčková Jiřina</t>
  </si>
  <si>
    <t>Hort Jan</t>
  </si>
  <si>
    <t>Michálek Petr</t>
  </si>
  <si>
    <t>JPS s.r.o.</t>
  </si>
  <si>
    <t>Cícha Filip</t>
  </si>
  <si>
    <t>BioVendor - Laboratorní medicína a.s.</t>
  </si>
  <si>
    <t>Antoš Miloš</t>
  </si>
  <si>
    <t>Mitizek Michal</t>
  </si>
  <si>
    <t>Daněl Libor</t>
  </si>
  <si>
    <t>Ficbauer David</t>
  </si>
  <si>
    <t>Teyschl Otakar, Mgr.</t>
  </si>
  <si>
    <t>Budjanský Michael</t>
  </si>
  <si>
    <t>E.ON Česká republika, s. r. o.</t>
  </si>
  <si>
    <t>Smorada Miroslav, Ing.</t>
  </si>
  <si>
    <t>Parolek Miroslav</t>
  </si>
  <si>
    <t>Hložek Stanislav</t>
  </si>
  <si>
    <t>BIOMEDICA ČS, s.r.o.</t>
  </si>
  <si>
    <t>sestava kancelářského nábytku</t>
  </si>
  <si>
    <t>MUDr. Renata Bartošková s.r.o.</t>
  </si>
  <si>
    <t>2x pohovka</t>
  </si>
  <si>
    <t>3x skládací postel/ stolička</t>
  </si>
  <si>
    <t>Česká asociace paraplegiků - CZEPA, z.s.</t>
  </si>
  <si>
    <t>zařízení podle seznamu</t>
  </si>
  <si>
    <t>95x desky kroužkové</t>
  </si>
  <si>
    <t>zástěny, skříně</t>
  </si>
  <si>
    <t>Dědič Roman</t>
  </si>
  <si>
    <t>Trubač Jakub</t>
  </si>
  <si>
    <t>Luběna Jan</t>
  </si>
  <si>
    <t>Boehringer Ingelheim, spol. s r.o.</t>
  </si>
  <si>
    <t>Lejska Mojmír, doc. MUDr.</t>
  </si>
  <si>
    <t>Némethová Dagmar, Ing.</t>
  </si>
  <si>
    <t>Burneková Simona</t>
  </si>
  <si>
    <t>Kovaříková Anna</t>
  </si>
  <si>
    <t>Tesař Pavel</t>
  </si>
  <si>
    <t>Outulný VHS spol. s r.o.</t>
  </si>
  <si>
    <t>7x kancelářská židle, 2x stolička, 2x kosmetická lampa</t>
  </si>
  <si>
    <t>Juránková Hana</t>
  </si>
  <si>
    <t>chladnička, doručení, dobírka</t>
  </si>
  <si>
    <t>vybavení pracovny podle přílohy</t>
  </si>
  <si>
    <t>křovinořez</t>
  </si>
  <si>
    <t>3x kancelářská židle</t>
  </si>
  <si>
    <t>ags 92, s.r.o.</t>
  </si>
  <si>
    <t>ohřívače stravy</t>
  </si>
  <si>
    <t>zahraniční kniha, tiskárna</t>
  </si>
  <si>
    <t>8x židle, vynáška zboží</t>
  </si>
  <si>
    <t>3x odběrové křeslo</t>
  </si>
  <si>
    <t>MarketingPPC s.r.o.</t>
  </si>
  <si>
    <t>vysavač, fén, ventilátor, záruka, doručení na prodejnu</t>
  </si>
  <si>
    <t>UNILEVER ČR, spol. s r.o.</t>
  </si>
  <si>
    <t>kosmetické výrobky Baby Dove</t>
  </si>
  <si>
    <t>zahraniční kniha</t>
  </si>
  <si>
    <t>63 + 344 + 1050 balení plenek</t>
  </si>
  <si>
    <t>Jakubec Rostislav</t>
  </si>
  <si>
    <t>Abbott Laboratories, s.r.o.</t>
  </si>
  <si>
    <t>Tichý Radek</t>
  </si>
  <si>
    <t>Blechová Zuzana</t>
  </si>
  <si>
    <t>Tesařová Markéta, Ing.</t>
  </si>
  <si>
    <t>ROCHE s.r.o</t>
  </si>
  <si>
    <t>Fajtová Matkéta, Ing.</t>
  </si>
  <si>
    <t>Parolková Martina</t>
  </si>
  <si>
    <t>Potanková Viera, Ing.</t>
  </si>
  <si>
    <t>Svobodová Barbora, Mgr.</t>
  </si>
  <si>
    <t>Státní zdravotní ústav</t>
  </si>
  <si>
    <t>M.G.P. spol. s r.o.</t>
  </si>
  <si>
    <t>Zsoldos Julius</t>
  </si>
  <si>
    <t>Čerr´venková Barbora, Mgr.</t>
  </si>
  <si>
    <t>jídelní židlička, pultík, česká pošta</t>
  </si>
  <si>
    <t>vybavení pracovny nábytkem</t>
  </si>
  <si>
    <t>nabíječka baterií, 2 baterie</t>
  </si>
  <si>
    <t>malý ROSŤA z.s.</t>
  </si>
  <si>
    <t>vybavení koupelny</t>
  </si>
  <si>
    <t>P H A R M N E T s.r.o.</t>
  </si>
  <si>
    <t>starší lednice</t>
  </si>
  <si>
    <t>Pekarovič Ján, Ing.</t>
  </si>
  <si>
    <t>fotoaparát</t>
  </si>
  <si>
    <t>chladící skříň prosklenná</t>
  </si>
  <si>
    <t>nábytek podle seznamu</t>
  </si>
  <si>
    <t>5x lavice, vynáška na místo, židle</t>
  </si>
  <si>
    <t>STAVEBNÍ FIRMA PLUS s.r.o.</t>
  </si>
  <si>
    <t>2x svítidlo</t>
  </si>
  <si>
    <t>mikrochirurgický systém</t>
  </si>
  <si>
    <t>4x skříň, židle</t>
  </si>
  <si>
    <t>chodítko s podporou</t>
  </si>
  <si>
    <t>2x prstový pulzní oxymetr</t>
  </si>
  <si>
    <t>TRANSKONTAKT-MEDICAL s.r.o.</t>
  </si>
  <si>
    <t>válenda</t>
  </si>
  <si>
    <t>Trávníček Lukáš</t>
  </si>
  <si>
    <t>ELLMA s.r.o.</t>
  </si>
  <si>
    <t>Neobed Transport, polštář, vložka</t>
  </si>
  <si>
    <t>Bielíková Blanka</t>
  </si>
  <si>
    <t>2x přebalovací pult, dobírka</t>
  </si>
  <si>
    <t>2x chladnička, doručení, dobírka</t>
  </si>
  <si>
    <t>měřidlo výšky</t>
  </si>
  <si>
    <t>GeneProof a.s.</t>
  </si>
  <si>
    <t>2x Cefar Peristim, 3x anální elektroda</t>
  </si>
  <si>
    <t>Chiesi CZ s.r.o.</t>
  </si>
  <si>
    <t>účast na vzdělávacé akci Neonatologické dny, Olomouc pro tři lékaře</t>
  </si>
  <si>
    <t>účast na vzdělávací akci JENS Maastricht, dva lékaři</t>
  </si>
  <si>
    <t>Flajšingerová Monika</t>
  </si>
  <si>
    <t>Beňová Veronika</t>
  </si>
  <si>
    <t>Švábenský Zdeněk</t>
  </si>
  <si>
    <t>Stomatologické centrum Brno s.r.o.</t>
  </si>
  <si>
    <t>Terumo BCT Europe</t>
  </si>
  <si>
    <t>CSL BEHRING s.r.o.</t>
  </si>
  <si>
    <t>Kuřinová Hana</t>
  </si>
  <si>
    <t>Aurovitas, spol. s r.o.</t>
  </si>
  <si>
    <t>Pavlík Jiří, Mgr.</t>
  </si>
  <si>
    <t>Jihomoravský kraj</t>
  </si>
  <si>
    <t>Pačutová Lubomíra</t>
  </si>
  <si>
    <t>Pávková Veronika</t>
  </si>
  <si>
    <t>X Elements Czech, s.r.o.</t>
  </si>
  <si>
    <t>Klechová Hana</t>
  </si>
  <si>
    <t>Lang Ladislav, MUDr.</t>
  </si>
  <si>
    <t>RBP, zdravotní pojišťovna</t>
  </si>
  <si>
    <t>Edwards Lifesciences, Švýcarsko</t>
  </si>
  <si>
    <t>Zuby s úsměvem, s.r.o.</t>
  </si>
  <si>
    <t>BAYER s.r.o.</t>
  </si>
  <si>
    <t>WTF Communication s.r.o.</t>
  </si>
  <si>
    <t>ICHTYS DENT s. r.o.</t>
  </si>
  <si>
    <t>LEO MINOR SPV, s.r.o.</t>
  </si>
  <si>
    <t>Haklová Vladimíra</t>
  </si>
  <si>
    <t>Richtig Tomáš</t>
  </si>
  <si>
    <t>Mölnlycke Health Care, s.r.o.</t>
  </si>
  <si>
    <t>DiaSorin Czech s.r.o.</t>
  </si>
  <si>
    <t>Jurygáček Ivo, Ing.</t>
  </si>
  <si>
    <t>ALTREVA-services s.r.o.</t>
  </si>
  <si>
    <t>ODĚVA, VÝROBNÍ DRUŽSTVO</t>
  </si>
  <si>
    <t>Citibank</t>
  </si>
  <si>
    <t>Zapletalová Veronika</t>
  </si>
  <si>
    <t>NF VITA Nova</t>
  </si>
  <si>
    <t>Hlaváč Josef</t>
  </si>
  <si>
    <t>mycí a dezinfekční automat</t>
  </si>
  <si>
    <t>Myo 200set, příslušenství</t>
  </si>
  <si>
    <t>Obec Loukov</t>
  </si>
  <si>
    <t>2x monitor vitálních funkcí</t>
  </si>
  <si>
    <t>klimatizace</t>
  </si>
  <si>
    <t>2x monitor Patient</t>
  </si>
  <si>
    <t>All in one PC , záložní zdroj</t>
  </si>
  <si>
    <t>štěrbinová lampa</t>
  </si>
  <si>
    <t>C E L K E M  rok  2019</t>
  </si>
  <si>
    <t>Nadační fond neurochirurgie Bohunice</t>
  </si>
  <si>
    <t>kancelářská židle</t>
  </si>
  <si>
    <t>2x pohovka, křeslo s příslušenstvím</t>
  </si>
  <si>
    <t>vybavení pracovny vrchní sestry</t>
  </si>
  <si>
    <t>rychlovarná konvice</t>
  </si>
  <si>
    <t>kancelářský nábytek</t>
  </si>
  <si>
    <t>ACTIVA spol. s r.o.</t>
  </si>
  <si>
    <t>starší sedací souprava, kancelářská židle</t>
  </si>
  <si>
    <t>Valná Jitka</t>
  </si>
  <si>
    <t>elektrický odsávací přístroj</t>
  </si>
  <si>
    <t>Podhorská Kateřina, Bc.</t>
  </si>
  <si>
    <t>kávovar, dobírka</t>
  </si>
  <si>
    <t>Raučinová Petronela</t>
  </si>
  <si>
    <t>Pavel Tesař</t>
  </si>
  <si>
    <t>2x dětská rostoucí židle</t>
  </si>
  <si>
    <t>11x klimatizace</t>
  </si>
  <si>
    <t>MEDISYNER s.r.o.</t>
  </si>
  <si>
    <t>tiskárna</t>
  </si>
  <si>
    <t>Nadační fond FAnn dětem</t>
  </si>
  <si>
    <t>EKO Century s.r.o.</t>
  </si>
  <si>
    <t>starší nábytek podle seznamu</t>
  </si>
  <si>
    <t>kniha WHO Classification of Tumours</t>
  </si>
  <si>
    <t>Nadační fond pro nemocné s poruchami krevního srážen</t>
  </si>
  <si>
    <t>ošetřovací materiál</t>
  </si>
  <si>
    <t>dálkový ovladač</t>
  </si>
  <si>
    <t>čistící vlasové a tělové gely</t>
  </si>
  <si>
    <t>Kamasová Barbora</t>
  </si>
  <si>
    <t>antidekubitní podložka, gel</t>
  </si>
  <si>
    <t>účast na vzdělávací akci Neonatologické dny, 4 nelékařští pracovníci</t>
  </si>
  <si>
    <t>vybavení ambulance nábytkem, kartotéka</t>
  </si>
  <si>
    <t>relaxační polohovatelné křeslo, expediční náklady</t>
  </si>
  <si>
    <t>externí HDD a příslušenství</t>
  </si>
  <si>
    <t>8x polštář, doprava, 3x odpadkový koš, doprava</t>
  </si>
  <si>
    <t>desky A4 kroužkové 25ks</t>
  </si>
  <si>
    <t>BS PRAGUE MEDICAL CS, spol. s r.o.</t>
  </si>
  <si>
    <t>BAXTER CZECH spol. s r.o.</t>
  </si>
  <si>
    <t>Král Pavel</t>
  </si>
  <si>
    <t>Hotel International Brno, a.s.</t>
  </si>
  <si>
    <t>Obec Žabčice</t>
  </si>
  <si>
    <t>Skalský Radovan</t>
  </si>
  <si>
    <t>Portlová Martina</t>
  </si>
  <si>
    <t>Menšíkova 11</t>
  </si>
  <si>
    <t>Badger Meter Czech Republic s.r.o.</t>
  </si>
  <si>
    <t>AMTEK, spol. s r. o.</t>
  </si>
  <si>
    <t>ORTEA, spol. s r.o.</t>
  </si>
  <si>
    <t>Plekanec Tomáš</t>
  </si>
  <si>
    <t>Tomáš Šimek</t>
  </si>
  <si>
    <t>Urbančík Michal</t>
  </si>
  <si>
    <t>Čech Martin</t>
  </si>
  <si>
    <t>Tichá Tereza</t>
  </si>
  <si>
    <t>Ing. Miroslav Bajbár, Ph.D.</t>
  </si>
  <si>
    <t>AO Foundation, Švýcarsko</t>
  </si>
  <si>
    <t>Kidoňová Romana</t>
  </si>
  <si>
    <t>Škurková Lucie</t>
  </si>
  <si>
    <t>4x dětská postýlka</t>
  </si>
  <si>
    <t>Merudia s.r.o.</t>
  </si>
  <si>
    <t>ventilátor, tablet</t>
  </si>
  <si>
    <t>rekonstrukce, vybavení nábytkem pracovny primáře</t>
  </si>
  <si>
    <t>NADAČNÍ FOND KOLEČKO</t>
  </si>
  <si>
    <t>veslovací trenažer</t>
  </si>
  <si>
    <t>HEDVA PRIMA, a.s.</t>
  </si>
  <si>
    <t>nábytek</t>
  </si>
  <si>
    <t>nábytek podle přílohy</t>
  </si>
  <si>
    <t>židle lékařské, koš bezdotykový</t>
  </si>
  <si>
    <t>Šmaková Eva</t>
  </si>
  <si>
    <t>televize</t>
  </si>
  <si>
    <t>TONERCENTRUM, s.r.o.</t>
  </si>
  <si>
    <t>Nadační fond OLYMP</t>
  </si>
  <si>
    <t>3x lůžko, 3x hrazda, 3x matrace, 9x stolek</t>
  </si>
  <si>
    <t>Medsol s.r.o.</t>
  </si>
  <si>
    <t>automatické espresso</t>
  </si>
  <si>
    <t>Miroslav Mráček</t>
  </si>
  <si>
    <t>i - sensys</t>
  </si>
  <si>
    <t>Florian Petr</t>
  </si>
  <si>
    <t>lednice</t>
  </si>
  <si>
    <t>konferenční stolek</t>
  </si>
  <si>
    <t>10x kancelářská židle</t>
  </si>
  <si>
    <t>25ks otikovací hmoty na ručičky, nábytek</t>
  </si>
  <si>
    <t>30x monitor dechu</t>
  </si>
  <si>
    <t>tonometr, manžeta, tablet, pouzdro se stojánkem, televizor</t>
  </si>
  <si>
    <t>2x tonometr a 2x manžeta</t>
  </si>
  <si>
    <t>zhotovení a montáž nosičů infuzní techniky</t>
  </si>
  <si>
    <t>17x dokovací stanice</t>
  </si>
  <si>
    <t>zvlhčovač vzduchu</t>
  </si>
  <si>
    <t>2x kontejner, tandemový podvozek</t>
  </si>
  <si>
    <t>PIERRE FABRE DERMO-COSMETIQUE TCHEQUIE, s.r.o.</t>
  </si>
  <si>
    <t>nábytek na lékařské pokoje</t>
  </si>
  <si>
    <t>automatický kávovar</t>
  </si>
  <si>
    <t>bamed s.r.o.</t>
  </si>
  <si>
    <t>2x dílenský stůl</t>
  </si>
  <si>
    <t>MYSLIVNA resort s.r.o.</t>
  </si>
  <si>
    <t>2x kávovar</t>
  </si>
  <si>
    <t>MUDr. Lenka Fousová</t>
  </si>
  <si>
    <t>2x tyčový mixér</t>
  </si>
  <si>
    <t>NADAČNÍ FOND MODRÝ HROCH"</t>
  </si>
  <si>
    <t>4x Sensor SpO2, Sensor SpO2 dospělí</t>
  </si>
  <si>
    <t>účast na vzdělávací akci Komfort nemocného novorozence, Praha 4 sestry</t>
  </si>
  <si>
    <t>účast na zah. Kongresu</t>
  </si>
  <si>
    <t>20x mikina</t>
  </si>
  <si>
    <t>4x polohovací relaxační křeslo</t>
  </si>
  <si>
    <t>nerezový dřez, baterie, zásobník na tekuté mýdlo</t>
  </si>
  <si>
    <t>straší skříň, starší mikrovlná trouba, starší chladnička</t>
  </si>
  <si>
    <t>čelní teploměr, metrologické ověření, expedice</t>
  </si>
  <si>
    <t>laboratorní nábytek podle rozpisu</t>
  </si>
  <si>
    <t>44x laboratorní židle</t>
  </si>
  <si>
    <t>kancelářský nábytek podle přílohy</t>
  </si>
  <si>
    <t>chladnička, záložní zdroj, náhradní baterie</t>
  </si>
  <si>
    <t>účast na vzdělávací akci Odborně zaškolený personál, Maďarsko, dvě osoby</t>
  </si>
  <si>
    <t>hardware na rozšíření přístupového systému</t>
  </si>
  <si>
    <t>přebalovací pult a kojenecká vanička</t>
  </si>
  <si>
    <t>výroba a montáž kancelářského nábytku</t>
  </si>
  <si>
    <t>nábytková sestava a dokončovací práce</t>
  </si>
  <si>
    <t>Novartis vrácení daru</t>
  </si>
  <si>
    <t>Nadační fond Lidé sobě vrácení daru</t>
  </si>
  <si>
    <t>Věcné dary investiční</t>
  </si>
  <si>
    <t>Věcné dary</t>
  </si>
  <si>
    <t>C E L K E M   rok 2019</t>
  </si>
  <si>
    <t>občerstvení z 19.6.2019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</si>
</sst>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 applyAlignment="1"/>
    <xf numFmtId="4" fontId="0" fillId="0" borderId="0" xfId="0" applyNumberFormat="1" applyBorder="1"/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4" fontId="2" fillId="0" borderId="0" xfId="0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2" fillId="0" borderId="3" xfId="0" applyFont="1" applyBorder="1"/>
    <xf numFmtId="0" fontId="3" fillId="0" borderId="0" xfId="0" applyFont="1" applyBorder="1"/>
    <xf numFmtId="4" fontId="0" fillId="0" borderId="4" xfId="0" applyNumberFormat="1" applyBorder="1" applyAlignment="1"/>
    <xf numFmtId="4" fontId="2" fillId="0" borderId="5" xfId="0" applyNumberFormat="1" applyFont="1" applyBorder="1" applyAlignment="1"/>
    <xf numFmtId="164" fontId="2" fillId="0" borderId="3" xfId="0" applyNumberFormat="1" applyFont="1" applyBorder="1"/>
    <xf numFmtId="0" fontId="2" fillId="0" borderId="6" xfId="0" applyFont="1" applyBorder="1"/>
    <xf numFmtId="4" fontId="4" fillId="0" borderId="7" xfId="0" applyNumberFormat="1" applyFont="1" applyBorder="1" applyAlignment="1"/>
    <xf numFmtId="4" fontId="3" fillId="0" borderId="0" xfId="0" applyNumberFormat="1" applyFont="1" applyBorder="1" applyAlignment="1"/>
    <xf numFmtId="0" fontId="0" fillId="0" borderId="4" xfId="0" applyBorder="1"/>
    <xf numFmtId="0" fontId="4" fillId="0" borderId="0" xfId="0" applyFont="1" applyFill="1" applyBorder="1"/>
    <xf numFmtId="4" fontId="1" fillId="0" borderId="7" xfId="0" applyNumberFormat="1" applyFont="1" applyBorder="1" applyAlignment="1"/>
    <xf numFmtId="4" fontId="0" fillId="0" borderId="8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1" fillId="0" borderId="0" xfId="0" applyFont="1" applyFill="1" applyBorder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NumberFormat="1" applyBorder="1" applyAlignment="1">
      <alignment wrapText="1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Fill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0" borderId="2" xfId="0" applyBorder="1" applyAlignment="1">
      <alignment horizontal="center"/>
    </xf>
    <xf numFmtId="4" fontId="4" fillId="0" borderId="4" xfId="0" applyNumberFormat="1" applyFont="1" applyBorder="1" applyAlignment="1"/>
    <xf numFmtId="4" fontId="0" fillId="0" borderId="7" xfId="0" applyNumberFormat="1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0" xfId="0" applyBorder="1"/>
    <xf numFmtId="0" fontId="0" fillId="0" borderId="9" xfId="0" applyBorder="1"/>
    <xf numFmtId="0" fontId="0" fillId="0" borderId="0" xfId="0" applyFill="1"/>
    <xf numFmtId="0" fontId="0" fillId="0" borderId="7" xfId="0" applyBorder="1"/>
    <xf numFmtId="4" fontId="0" fillId="0" borderId="7" xfId="0" applyNumberFormat="1" applyFill="1" applyBorder="1" applyAlignment="1">
      <alignment wrapText="1"/>
    </xf>
    <xf numFmtId="164" fontId="0" fillId="0" borderId="7" xfId="0" applyNumberFormat="1" applyFill="1" applyBorder="1" applyAlignment="1">
      <alignment wrapText="1"/>
    </xf>
    <xf numFmtId="0" fontId="0" fillId="0" borderId="8" xfId="0" applyBorder="1"/>
    <xf numFmtId="0" fontId="0" fillId="0" borderId="7" xfId="0" applyFill="1" applyBorder="1"/>
    <xf numFmtId="0" fontId="5" fillId="0" borderId="7" xfId="0" applyFont="1" applyBorder="1"/>
    <xf numFmtId="0" fontId="0" fillId="0" borderId="7" xfId="0" applyBorder="1" applyAlignment="1">
      <alignment vertical="center" wrapText="1"/>
    </xf>
    <xf numFmtId="4" fontId="1" fillId="0" borderId="9" xfId="0" applyNumberFormat="1" applyFont="1" applyBorder="1" applyAlignment="1">
      <alignment wrapText="1"/>
    </xf>
    <xf numFmtId="4" fontId="0" fillId="0" borderId="7" xfId="0" applyNumberFormat="1" applyBorder="1" applyAlignment="1">
      <alignment vertical="center" wrapText="1"/>
    </xf>
    <xf numFmtId="14" fontId="0" fillId="0" borderId="7" xfId="0" applyNumberFormat="1" applyFont="1" applyBorder="1" applyAlignment="1">
      <alignment wrapText="1"/>
    </xf>
    <xf numFmtId="0" fontId="0" fillId="0" borderId="12" xfId="0" applyBorder="1"/>
    <xf numFmtId="0" fontId="1" fillId="0" borderId="9" xfId="0" applyFont="1" applyFill="1" applyBorder="1"/>
    <xf numFmtId="0" fontId="2" fillId="0" borderId="13" xfId="0" applyFont="1" applyBorder="1"/>
    <xf numFmtId="0" fontId="0" fillId="0" borderId="9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0" borderId="0" xfId="0" applyFill="1" applyBorder="1"/>
    <xf numFmtId="4" fontId="1" fillId="0" borderId="11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103" zoomScaleNormal="100" workbookViewId="0">
      <selection activeCell="A226" sqref="A226"/>
    </sheetView>
  </sheetViews>
  <sheetFormatPr defaultRowHeight="12.75" x14ac:dyDescent="0.2"/>
  <cols>
    <col min="1" max="1" width="48.140625" customWidth="1"/>
    <col min="2" max="2" width="26.7109375" customWidth="1"/>
    <col min="3" max="3" width="0" hidden="1" customWidth="1"/>
    <col min="4" max="4" width="10.5703125" customWidth="1"/>
  </cols>
  <sheetData>
    <row r="1" spans="1:4" ht="13.5" thickBot="1" x14ac:dyDescent="0.25">
      <c r="A1" s="1" t="s">
        <v>0</v>
      </c>
      <c r="B1" s="9" t="s">
        <v>2</v>
      </c>
      <c r="C1" t="s">
        <v>3</v>
      </c>
      <c r="D1" s="6"/>
    </row>
    <row r="2" spans="1:4" x14ac:dyDescent="0.2">
      <c r="A2" s="52" t="s">
        <v>270</v>
      </c>
      <c r="B2" s="69">
        <v>120000</v>
      </c>
      <c r="C2">
        <v>1</v>
      </c>
    </row>
    <row r="3" spans="1:4" x14ac:dyDescent="0.2">
      <c r="A3" s="49" t="s">
        <v>342</v>
      </c>
      <c r="B3" s="41">
        <v>10000</v>
      </c>
      <c r="C3">
        <v>1</v>
      </c>
    </row>
    <row r="4" spans="1:4" x14ac:dyDescent="0.2">
      <c r="A4" s="49" t="s">
        <v>342</v>
      </c>
      <c r="B4" s="41">
        <v>10000</v>
      </c>
      <c r="C4">
        <v>1</v>
      </c>
    </row>
    <row r="5" spans="1:4" x14ac:dyDescent="0.2">
      <c r="A5" s="49" t="s">
        <v>400</v>
      </c>
      <c r="B5" s="41">
        <v>30000</v>
      </c>
      <c r="C5">
        <v>1</v>
      </c>
    </row>
    <row r="6" spans="1:4" s="37" customFormat="1" x14ac:dyDescent="0.2">
      <c r="A6" s="49" t="s">
        <v>400</v>
      </c>
      <c r="B6" s="41">
        <v>30000</v>
      </c>
      <c r="C6" s="37">
        <v>1</v>
      </c>
    </row>
    <row r="7" spans="1:4" x14ac:dyDescent="0.2">
      <c r="A7" s="49" t="s">
        <v>400</v>
      </c>
      <c r="B7" s="41">
        <v>10000</v>
      </c>
      <c r="C7">
        <v>1</v>
      </c>
    </row>
    <row r="8" spans="1:4" s="37" customFormat="1" x14ac:dyDescent="0.2">
      <c r="A8" s="49" t="s">
        <v>223</v>
      </c>
      <c r="B8" s="41">
        <v>500</v>
      </c>
      <c r="C8" s="37">
        <v>1</v>
      </c>
    </row>
    <row r="9" spans="1:4" x14ac:dyDescent="0.2">
      <c r="A9" s="49" t="s">
        <v>408</v>
      </c>
      <c r="B9" s="41">
        <v>27699.599999999999</v>
      </c>
      <c r="C9">
        <v>1</v>
      </c>
    </row>
    <row r="10" spans="1:4" s="37" customFormat="1" x14ac:dyDescent="0.2">
      <c r="A10" s="49" t="s">
        <v>66</v>
      </c>
      <c r="B10" s="41">
        <v>71918</v>
      </c>
      <c r="C10" s="37">
        <v>1</v>
      </c>
    </row>
    <row r="11" spans="1:4" x14ac:dyDescent="0.2">
      <c r="A11" s="49" t="s">
        <v>111</v>
      </c>
      <c r="B11" s="41">
        <v>10000</v>
      </c>
      <c r="C11">
        <v>1</v>
      </c>
    </row>
    <row r="12" spans="1:4" x14ac:dyDescent="0.2">
      <c r="A12" s="49" t="s">
        <v>322</v>
      </c>
      <c r="B12" s="56">
        <v>52794</v>
      </c>
      <c r="C12">
        <v>1</v>
      </c>
    </row>
    <row r="13" spans="1:4" x14ac:dyDescent="0.2">
      <c r="A13" s="49" t="s">
        <v>131</v>
      </c>
      <c r="B13" s="41">
        <v>6000</v>
      </c>
      <c r="C13">
        <v>1</v>
      </c>
    </row>
    <row r="14" spans="1:4" s="37" customFormat="1" x14ac:dyDescent="0.2">
      <c r="A14" s="49" t="s">
        <v>131</v>
      </c>
      <c r="B14" s="56">
        <v>20000</v>
      </c>
      <c r="C14" s="37">
        <v>1</v>
      </c>
    </row>
    <row r="15" spans="1:4" x14ac:dyDescent="0.2">
      <c r="A15" s="49" t="s">
        <v>131</v>
      </c>
      <c r="B15" s="56">
        <v>6000</v>
      </c>
      <c r="C15">
        <v>1</v>
      </c>
    </row>
    <row r="16" spans="1:4" x14ac:dyDescent="0.2">
      <c r="A16" s="49" t="s">
        <v>131</v>
      </c>
      <c r="B16" s="56">
        <v>196504</v>
      </c>
      <c r="C16">
        <v>1</v>
      </c>
    </row>
    <row r="17" spans="1:3" x14ac:dyDescent="0.2">
      <c r="A17" s="49" t="s">
        <v>399</v>
      </c>
      <c r="B17" s="41">
        <v>25000</v>
      </c>
      <c r="C17">
        <v>1</v>
      </c>
    </row>
    <row r="18" spans="1:3" x14ac:dyDescent="0.2">
      <c r="A18" s="49" t="s">
        <v>392</v>
      </c>
      <c r="B18" s="41">
        <v>72400</v>
      </c>
      <c r="C18">
        <v>1</v>
      </c>
    </row>
    <row r="19" spans="1:3" x14ac:dyDescent="0.2">
      <c r="A19" s="49" t="s">
        <v>333</v>
      </c>
      <c r="B19" s="41">
        <v>50000</v>
      </c>
      <c r="C19">
        <v>1</v>
      </c>
    </row>
    <row r="20" spans="1:3" x14ac:dyDescent="0.2">
      <c r="A20" s="49" t="s">
        <v>316</v>
      </c>
      <c r="B20" s="31">
        <v>30000</v>
      </c>
      <c r="C20">
        <v>1</v>
      </c>
    </row>
    <row r="21" spans="1:3" x14ac:dyDescent="0.2">
      <c r="A21" s="49" t="s">
        <v>181</v>
      </c>
      <c r="B21" s="41">
        <v>500</v>
      </c>
      <c r="C21">
        <v>1</v>
      </c>
    </row>
    <row r="22" spans="1:3" x14ac:dyDescent="0.2">
      <c r="A22" s="49" t="s">
        <v>177</v>
      </c>
      <c r="B22" s="41">
        <v>700</v>
      </c>
      <c r="C22">
        <v>1</v>
      </c>
    </row>
    <row r="23" spans="1:3" s="37" customFormat="1" x14ac:dyDescent="0.2">
      <c r="A23" s="49" t="s">
        <v>222</v>
      </c>
      <c r="B23" s="41">
        <v>10000</v>
      </c>
      <c r="C23" s="37">
        <v>1</v>
      </c>
    </row>
    <row r="24" spans="1:3" x14ac:dyDescent="0.2">
      <c r="A24" s="49" t="s">
        <v>272</v>
      </c>
      <c r="B24" s="56">
        <v>51000</v>
      </c>
      <c r="C24">
        <v>1</v>
      </c>
    </row>
    <row r="25" spans="1:3" x14ac:dyDescent="0.2">
      <c r="A25" s="49" t="s">
        <v>157</v>
      </c>
      <c r="B25" s="41">
        <v>10000</v>
      </c>
      <c r="C25">
        <v>1</v>
      </c>
    </row>
    <row r="26" spans="1:3" x14ac:dyDescent="0.2">
      <c r="A26" s="49" t="s">
        <v>245</v>
      </c>
      <c r="B26" s="41">
        <v>16000</v>
      </c>
      <c r="C26">
        <v>1</v>
      </c>
    </row>
    <row r="27" spans="1:3" x14ac:dyDescent="0.2">
      <c r="A27" s="49" t="s">
        <v>156</v>
      </c>
      <c r="B27" s="22">
        <v>500</v>
      </c>
      <c r="C27">
        <v>1</v>
      </c>
    </row>
    <row r="28" spans="1:3" x14ac:dyDescent="0.2">
      <c r="A28" s="49" t="s">
        <v>391</v>
      </c>
      <c r="B28" s="22">
        <v>60000</v>
      </c>
      <c r="C28">
        <v>1</v>
      </c>
    </row>
    <row r="29" spans="1:3" x14ac:dyDescent="0.2">
      <c r="A29" s="49" t="s">
        <v>228</v>
      </c>
      <c r="B29" s="22">
        <v>17700</v>
      </c>
      <c r="C29">
        <v>1</v>
      </c>
    </row>
    <row r="30" spans="1:3" s="37" customFormat="1" x14ac:dyDescent="0.2">
      <c r="A30" s="49" t="s">
        <v>248</v>
      </c>
      <c r="B30" s="22">
        <v>470</v>
      </c>
      <c r="C30" s="37">
        <v>1</v>
      </c>
    </row>
    <row r="31" spans="1:3" x14ac:dyDescent="0.2">
      <c r="A31" s="49" t="s">
        <v>106</v>
      </c>
      <c r="B31" s="22">
        <v>15000</v>
      </c>
      <c r="C31">
        <v>1</v>
      </c>
    </row>
    <row r="32" spans="1:3" x14ac:dyDescent="0.2">
      <c r="A32" s="49" t="s">
        <v>221</v>
      </c>
      <c r="B32" s="22">
        <v>1000</v>
      </c>
      <c r="C32">
        <v>1</v>
      </c>
    </row>
    <row r="33" spans="1:3" x14ac:dyDescent="0.2">
      <c r="A33" s="49" t="s">
        <v>344</v>
      </c>
      <c r="B33" s="22">
        <v>100000</v>
      </c>
      <c r="C33">
        <v>1</v>
      </c>
    </row>
    <row r="34" spans="1:3" x14ac:dyDescent="0.2">
      <c r="A34" s="49" t="s">
        <v>86</v>
      </c>
      <c r="B34" s="22">
        <v>150000</v>
      </c>
      <c r="C34">
        <v>1</v>
      </c>
    </row>
    <row r="35" spans="1:3" x14ac:dyDescent="0.2">
      <c r="A35" s="49" t="s">
        <v>320</v>
      </c>
      <c r="B35" s="31">
        <v>30000</v>
      </c>
      <c r="C35">
        <v>1</v>
      </c>
    </row>
    <row r="36" spans="1:3" x14ac:dyDescent="0.2">
      <c r="A36" s="49" t="s">
        <v>405</v>
      </c>
      <c r="B36" s="22">
        <v>2000</v>
      </c>
      <c r="C36">
        <v>1</v>
      </c>
    </row>
    <row r="37" spans="1:3" x14ac:dyDescent="0.2">
      <c r="A37" s="49" t="s">
        <v>405</v>
      </c>
      <c r="B37" s="22">
        <v>1000</v>
      </c>
      <c r="C37">
        <v>1</v>
      </c>
    </row>
    <row r="38" spans="1:3" x14ac:dyDescent="0.2">
      <c r="A38" s="49" t="s">
        <v>4</v>
      </c>
      <c r="B38" s="22">
        <v>100000</v>
      </c>
      <c r="C38">
        <v>1</v>
      </c>
    </row>
    <row r="39" spans="1:3" x14ac:dyDescent="0.2">
      <c r="A39" s="49" t="s">
        <v>4</v>
      </c>
      <c r="B39" s="22">
        <v>100000</v>
      </c>
      <c r="C39">
        <v>1</v>
      </c>
    </row>
    <row r="40" spans="1:3" x14ac:dyDescent="0.2">
      <c r="A40" s="49" t="s">
        <v>4</v>
      </c>
      <c r="B40" s="22">
        <v>100000</v>
      </c>
      <c r="C40">
        <v>1</v>
      </c>
    </row>
    <row r="41" spans="1:3" x14ac:dyDescent="0.2">
      <c r="A41" s="49" t="s">
        <v>4</v>
      </c>
      <c r="B41" s="22">
        <v>100000</v>
      </c>
      <c r="C41">
        <v>1</v>
      </c>
    </row>
    <row r="42" spans="1:3" x14ac:dyDescent="0.2">
      <c r="A42" s="49" t="s">
        <v>4</v>
      </c>
      <c r="B42" s="22">
        <v>100000</v>
      </c>
      <c r="C42">
        <v>1</v>
      </c>
    </row>
    <row r="43" spans="1:3" x14ac:dyDescent="0.2">
      <c r="A43" s="49" t="s">
        <v>4</v>
      </c>
      <c r="B43" s="24">
        <v>100000</v>
      </c>
    </row>
    <row r="44" spans="1:3" s="37" customFormat="1" x14ac:dyDescent="0.2">
      <c r="A44" s="49" t="s">
        <v>4</v>
      </c>
      <c r="B44" s="22">
        <v>100000</v>
      </c>
      <c r="C44" s="37">
        <v>1</v>
      </c>
    </row>
    <row r="45" spans="1:3" x14ac:dyDescent="0.2">
      <c r="A45" s="49" t="s">
        <v>4</v>
      </c>
      <c r="B45" s="31">
        <v>100000</v>
      </c>
      <c r="C45">
        <v>1</v>
      </c>
    </row>
    <row r="46" spans="1:3" x14ac:dyDescent="0.2">
      <c r="A46" s="49" t="s">
        <v>4</v>
      </c>
      <c r="B46" s="31">
        <v>100000</v>
      </c>
      <c r="C46">
        <v>1</v>
      </c>
    </row>
    <row r="47" spans="1:3" x14ac:dyDescent="0.2">
      <c r="A47" s="49" t="s">
        <v>4</v>
      </c>
      <c r="B47" s="31">
        <v>100000</v>
      </c>
      <c r="C47">
        <v>1</v>
      </c>
    </row>
    <row r="48" spans="1:3" x14ac:dyDescent="0.2">
      <c r="A48" s="49" t="s">
        <v>4</v>
      </c>
      <c r="B48" s="31">
        <v>100000</v>
      </c>
      <c r="C48">
        <v>1</v>
      </c>
    </row>
    <row r="49" spans="1:3" x14ac:dyDescent="0.2">
      <c r="A49" s="49" t="s">
        <v>4</v>
      </c>
      <c r="B49" s="22">
        <v>100000</v>
      </c>
      <c r="C49">
        <v>1</v>
      </c>
    </row>
    <row r="50" spans="1:3" x14ac:dyDescent="0.2">
      <c r="A50" s="49" t="s">
        <v>225</v>
      </c>
      <c r="B50" s="22">
        <v>500</v>
      </c>
    </row>
    <row r="51" spans="1:3" x14ac:dyDescent="0.2">
      <c r="A51" s="49" t="s">
        <v>242</v>
      </c>
      <c r="B51" s="22">
        <v>1000</v>
      </c>
      <c r="C51">
        <v>1</v>
      </c>
    </row>
    <row r="52" spans="1:3" x14ac:dyDescent="0.2">
      <c r="A52" s="49" t="s">
        <v>340</v>
      </c>
      <c r="B52" s="22">
        <v>25000</v>
      </c>
      <c r="C52">
        <v>1</v>
      </c>
    </row>
    <row r="53" spans="1:3" x14ac:dyDescent="0.2">
      <c r="A53" s="49" t="s">
        <v>59</v>
      </c>
      <c r="B53" s="22">
        <v>2000</v>
      </c>
      <c r="C53">
        <v>1</v>
      </c>
    </row>
    <row r="54" spans="1:3" x14ac:dyDescent="0.2">
      <c r="A54" s="49" t="s">
        <v>109</v>
      </c>
      <c r="B54" s="22">
        <v>10000</v>
      </c>
      <c r="C54">
        <v>1</v>
      </c>
    </row>
    <row r="55" spans="1:3" x14ac:dyDescent="0.2">
      <c r="A55" s="49" t="s">
        <v>229</v>
      </c>
      <c r="B55" s="22">
        <v>100000</v>
      </c>
      <c r="C55">
        <v>1</v>
      </c>
    </row>
    <row r="56" spans="1:3" x14ac:dyDescent="0.2">
      <c r="A56" s="49" t="s">
        <v>229</v>
      </c>
      <c r="B56" s="31">
        <v>100000</v>
      </c>
      <c r="C56">
        <v>1</v>
      </c>
    </row>
    <row r="57" spans="1:3" x14ac:dyDescent="0.2">
      <c r="A57" s="49" t="s">
        <v>229</v>
      </c>
      <c r="B57" s="31">
        <v>250000</v>
      </c>
      <c r="C57">
        <v>1</v>
      </c>
    </row>
    <row r="58" spans="1:3" s="37" customFormat="1" x14ac:dyDescent="0.2">
      <c r="A58" s="49" t="s">
        <v>331</v>
      </c>
      <c r="B58" s="22">
        <v>4200</v>
      </c>
      <c r="C58" s="37">
        <v>1</v>
      </c>
    </row>
    <row r="59" spans="1:3" x14ac:dyDescent="0.2">
      <c r="A59" s="58" t="s">
        <v>275</v>
      </c>
      <c r="B59" s="31">
        <v>3000</v>
      </c>
      <c r="C59">
        <v>1</v>
      </c>
    </row>
    <row r="60" spans="1:3" x14ac:dyDescent="0.2">
      <c r="A60" s="49" t="s">
        <v>226</v>
      </c>
      <c r="B60" s="22">
        <v>1000</v>
      </c>
      <c r="C60">
        <v>1</v>
      </c>
    </row>
    <row r="61" spans="1:3" x14ac:dyDescent="0.2">
      <c r="A61" s="49" t="s">
        <v>315</v>
      </c>
      <c r="B61" s="31">
        <v>3000</v>
      </c>
      <c r="C61">
        <v>1</v>
      </c>
    </row>
    <row r="62" spans="1:3" x14ac:dyDescent="0.2">
      <c r="A62" s="49" t="s">
        <v>147</v>
      </c>
      <c r="B62" s="22">
        <v>1000</v>
      </c>
      <c r="C62">
        <v>1</v>
      </c>
    </row>
    <row r="63" spans="1:3" x14ac:dyDescent="0.2">
      <c r="A63" s="49" t="s">
        <v>44</v>
      </c>
      <c r="B63" s="31">
        <v>40000</v>
      </c>
      <c r="C63">
        <v>1</v>
      </c>
    </row>
    <row r="64" spans="1:3" x14ac:dyDescent="0.2">
      <c r="A64" s="49" t="s">
        <v>68</v>
      </c>
      <c r="B64" s="22">
        <v>50000</v>
      </c>
      <c r="C64">
        <v>1</v>
      </c>
    </row>
    <row r="65" spans="1:3" x14ac:dyDescent="0.2">
      <c r="A65" s="49" t="s">
        <v>337</v>
      </c>
      <c r="B65" s="22">
        <v>2800</v>
      </c>
      <c r="C65">
        <v>1</v>
      </c>
    </row>
    <row r="66" spans="1:3" s="37" customFormat="1" x14ac:dyDescent="0.2">
      <c r="A66" s="49" t="s">
        <v>178</v>
      </c>
      <c r="B66" s="22">
        <v>500</v>
      </c>
      <c r="C66" s="37">
        <v>1</v>
      </c>
    </row>
    <row r="67" spans="1:3" x14ac:dyDescent="0.2">
      <c r="A67" s="49" t="s">
        <v>347</v>
      </c>
      <c r="B67" s="22">
        <v>35000</v>
      </c>
      <c r="C67">
        <v>1</v>
      </c>
    </row>
    <row r="68" spans="1:3" x14ac:dyDescent="0.2">
      <c r="A68" s="49" t="s">
        <v>232</v>
      </c>
      <c r="B68" s="22">
        <v>2000</v>
      </c>
      <c r="C68">
        <v>1</v>
      </c>
    </row>
    <row r="69" spans="1:3" x14ac:dyDescent="0.2">
      <c r="A69" s="49" t="s">
        <v>112</v>
      </c>
      <c r="B69" s="22">
        <v>7000</v>
      </c>
      <c r="C69">
        <v>1</v>
      </c>
    </row>
    <row r="70" spans="1:3" x14ac:dyDescent="0.2">
      <c r="A70" s="49" t="s">
        <v>218</v>
      </c>
      <c r="B70" s="22">
        <v>1000</v>
      </c>
      <c r="C70">
        <v>1</v>
      </c>
    </row>
    <row r="71" spans="1:3" x14ac:dyDescent="0.2">
      <c r="A71" s="49" t="s">
        <v>394</v>
      </c>
      <c r="B71" s="22">
        <v>900000</v>
      </c>
      <c r="C71">
        <v>1</v>
      </c>
    </row>
    <row r="72" spans="1:3" x14ac:dyDescent="0.2">
      <c r="A72" s="49" t="s">
        <v>216</v>
      </c>
      <c r="B72" s="22">
        <v>500</v>
      </c>
      <c r="C72">
        <v>1</v>
      </c>
    </row>
    <row r="73" spans="1:3" x14ac:dyDescent="0.2">
      <c r="A73" s="49" t="s">
        <v>335</v>
      </c>
      <c r="B73" s="22">
        <v>5000</v>
      </c>
      <c r="C73">
        <v>1</v>
      </c>
    </row>
    <row r="74" spans="1:3" x14ac:dyDescent="0.2">
      <c r="A74" s="49" t="s">
        <v>407</v>
      </c>
      <c r="B74" s="22">
        <v>2500</v>
      </c>
      <c r="C74">
        <v>1</v>
      </c>
    </row>
    <row r="75" spans="1:3" x14ac:dyDescent="0.2">
      <c r="A75" s="49" t="s">
        <v>113</v>
      </c>
      <c r="B75" s="22">
        <v>3000</v>
      </c>
      <c r="C75">
        <v>1</v>
      </c>
    </row>
    <row r="76" spans="1:3" x14ac:dyDescent="0.2">
      <c r="A76" s="53" t="s">
        <v>269</v>
      </c>
      <c r="B76" s="31">
        <v>8400</v>
      </c>
      <c r="C76">
        <v>1</v>
      </c>
    </row>
    <row r="77" spans="1:3" x14ac:dyDescent="0.2">
      <c r="A77" s="49" t="s">
        <v>324</v>
      </c>
      <c r="B77" s="31">
        <v>795000</v>
      </c>
      <c r="C77">
        <v>1</v>
      </c>
    </row>
    <row r="78" spans="1:3" x14ac:dyDescent="0.2">
      <c r="A78" s="49" t="s">
        <v>61</v>
      </c>
      <c r="B78" s="22">
        <v>-10687</v>
      </c>
      <c r="C78">
        <v>1</v>
      </c>
    </row>
    <row r="79" spans="1:3" x14ac:dyDescent="0.2">
      <c r="A79" s="49" t="s">
        <v>61</v>
      </c>
      <c r="B79" s="31">
        <v>50000</v>
      </c>
      <c r="C79">
        <v>1</v>
      </c>
    </row>
    <row r="80" spans="1:3" x14ac:dyDescent="0.2">
      <c r="A80" s="49" t="s">
        <v>61</v>
      </c>
      <c r="B80" s="31">
        <v>33000</v>
      </c>
      <c r="C80">
        <v>1</v>
      </c>
    </row>
    <row r="81" spans="1:3" x14ac:dyDescent="0.2">
      <c r="A81" s="49" t="s">
        <v>10</v>
      </c>
      <c r="B81" s="22">
        <v>-18991</v>
      </c>
      <c r="C81">
        <v>1</v>
      </c>
    </row>
    <row r="82" spans="1:3" x14ac:dyDescent="0.2">
      <c r="A82" s="49" t="s">
        <v>220</v>
      </c>
      <c r="B82" s="22">
        <v>18000</v>
      </c>
      <c r="C82">
        <v>1</v>
      </c>
    </row>
    <row r="83" spans="1:3" x14ac:dyDescent="0.2">
      <c r="A83" s="49" t="s">
        <v>341</v>
      </c>
      <c r="B83" s="22">
        <v>10000</v>
      </c>
    </row>
    <row r="84" spans="1:3" x14ac:dyDescent="0.2">
      <c r="A84" s="49" t="s">
        <v>188</v>
      </c>
      <c r="B84" s="31">
        <v>1000</v>
      </c>
    </row>
    <row r="85" spans="1:3" x14ac:dyDescent="0.2">
      <c r="A85" s="49" t="s">
        <v>409</v>
      </c>
      <c r="B85" s="22">
        <v>10000</v>
      </c>
    </row>
    <row r="86" spans="1:3" x14ac:dyDescent="0.2">
      <c r="A86" s="49" t="s">
        <v>328</v>
      </c>
      <c r="B86" s="31">
        <v>2000</v>
      </c>
    </row>
    <row r="87" spans="1:3" x14ac:dyDescent="0.2">
      <c r="A87" s="49" t="s">
        <v>249</v>
      </c>
      <c r="B87" s="22">
        <v>8400</v>
      </c>
    </row>
    <row r="88" spans="1:3" x14ac:dyDescent="0.2">
      <c r="A88" s="49" t="s">
        <v>393</v>
      </c>
      <c r="B88" s="22">
        <v>3000</v>
      </c>
    </row>
    <row r="89" spans="1:3" x14ac:dyDescent="0.2">
      <c r="A89" s="49" t="s">
        <v>176</v>
      </c>
      <c r="B89" s="22">
        <v>7000</v>
      </c>
    </row>
    <row r="90" spans="1:3" x14ac:dyDescent="0.2">
      <c r="A90" s="49" t="s">
        <v>321</v>
      </c>
      <c r="B90" s="31">
        <v>7000</v>
      </c>
    </row>
    <row r="91" spans="1:3" x14ac:dyDescent="0.2">
      <c r="A91" s="49" t="s">
        <v>329</v>
      </c>
      <c r="B91" s="31">
        <v>2000</v>
      </c>
    </row>
    <row r="92" spans="1:3" x14ac:dyDescent="0.2">
      <c r="A92" s="49" t="s">
        <v>246</v>
      </c>
      <c r="B92" s="22">
        <v>11200</v>
      </c>
    </row>
    <row r="93" spans="1:3" x14ac:dyDescent="0.2">
      <c r="A93" s="49" t="s">
        <v>336</v>
      </c>
      <c r="B93" s="22">
        <v>20000</v>
      </c>
    </row>
    <row r="94" spans="1:3" x14ac:dyDescent="0.2">
      <c r="A94" s="49" t="s">
        <v>244</v>
      </c>
      <c r="B94" s="22">
        <v>500</v>
      </c>
    </row>
    <row r="95" spans="1:3" x14ac:dyDescent="0.2">
      <c r="A95" s="49" t="s">
        <v>280</v>
      </c>
      <c r="B95" s="31">
        <v>25000</v>
      </c>
    </row>
    <row r="96" spans="1:3" x14ac:dyDescent="0.2">
      <c r="A96" s="49" t="s">
        <v>67</v>
      </c>
      <c r="B96" s="22">
        <v>25760</v>
      </c>
    </row>
    <row r="97" spans="1:2" x14ac:dyDescent="0.2">
      <c r="A97" s="49" t="s">
        <v>182</v>
      </c>
      <c r="B97" s="22">
        <v>550</v>
      </c>
    </row>
    <row r="98" spans="1:2" x14ac:dyDescent="0.2">
      <c r="A98" s="49" t="s">
        <v>148</v>
      </c>
      <c r="B98" s="22">
        <v>470</v>
      </c>
    </row>
    <row r="99" spans="1:2" ht="25.5" x14ac:dyDescent="0.2">
      <c r="A99" s="27" t="s">
        <v>155</v>
      </c>
      <c r="B99" s="57">
        <v>50000</v>
      </c>
    </row>
    <row r="100" spans="1:2" x14ac:dyDescent="0.2">
      <c r="A100" s="49" t="s">
        <v>62</v>
      </c>
      <c r="B100" s="22">
        <v>10000</v>
      </c>
    </row>
    <row r="101" spans="1:2" s="37" customFormat="1" x14ac:dyDescent="0.2">
      <c r="A101" s="49" t="s">
        <v>70</v>
      </c>
      <c r="B101" s="31">
        <v>25000</v>
      </c>
    </row>
    <row r="102" spans="1:2" x14ac:dyDescent="0.2">
      <c r="A102" s="49" t="s">
        <v>398</v>
      </c>
      <c r="B102" s="22">
        <v>30000</v>
      </c>
    </row>
    <row r="103" spans="1:2" x14ac:dyDescent="0.2">
      <c r="A103" s="49" t="s">
        <v>219</v>
      </c>
      <c r="B103" s="22">
        <v>1000</v>
      </c>
    </row>
    <row r="104" spans="1:2" x14ac:dyDescent="0.2">
      <c r="A104" s="49" t="s">
        <v>224</v>
      </c>
      <c r="B104" s="22">
        <v>500</v>
      </c>
    </row>
    <row r="105" spans="1:2" s="37" customFormat="1" x14ac:dyDescent="0.2">
      <c r="A105" s="49" t="s">
        <v>339</v>
      </c>
      <c r="B105" s="22">
        <v>60000</v>
      </c>
    </row>
    <row r="106" spans="1:2" x14ac:dyDescent="0.2">
      <c r="A106" s="49" t="s">
        <v>180</v>
      </c>
      <c r="B106" s="24">
        <v>10000</v>
      </c>
    </row>
    <row r="107" spans="1:2" s="37" customFormat="1" x14ac:dyDescent="0.2">
      <c r="A107" s="49" t="s">
        <v>5</v>
      </c>
      <c r="B107" s="22">
        <v>2000</v>
      </c>
    </row>
    <row r="108" spans="1:2" x14ac:dyDescent="0.2">
      <c r="A108" s="49" t="s">
        <v>5</v>
      </c>
      <c r="B108" s="22">
        <v>1000</v>
      </c>
    </row>
    <row r="109" spans="1:2" x14ac:dyDescent="0.2">
      <c r="A109" s="49" t="s">
        <v>154</v>
      </c>
      <c r="B109" s="22">
        <v>100000</v>
      </c>
    </row>
    <row r="110" spans="1:2" x14ac:dyDescent="0.2">
      <c r="A110" s="49" t="s">
        <v>154</v>
      </c>
      <c r="B110" s="22">
        <v>350000</v>
      </c>
    </row>
    <row r="111" spans="1:2" x14ac:dyDescent="0.2">
      <c r="A111" s="49" t="s">
        <v>154</v>
      </c>
      <c r="B111" s="31">
        <v>150000</v>
      </c>
    </row>
    <row r="112" spans="1:2" x14ac:dyDescent="0.2">
      <c r="A112" s="49" t="s">
        <v>27</v>
      </c>
      <c r="B112" s="22">
        <v>100000</v>
      </c>
    </row>
    <row r="113" spans="1:2" x14ac:dyDescent="0.2">
      <c r="A113" s="49" t="s">
        <v>27</v>
      </c>
      <c r="B113" s="22">
        <v>80000</v>
      </c>
    </row>
    <row r="114" spans="1:2" x14ac:dyDescent="0.2">
      <c r="A114" s="49" t="s">
        <v>27</v>
      </c>
      <c r="B114" s="22">
        <v>50000</v>
      </c>
    </row>
    <row r="115" spans="1:2" x14ac:dyDescent="0.2">
      <c r="A115" s="49" t="s">
        <v>27</v>
      </c>
      <c r="B115" s="31">
        <v>50000</v>
      </c>
    </row>
    <row r="116" spans="1:2" x14ac:dyDescent="0.2">
      <c r="A116" s="49" t="s">
        <v>110</v>
      </c>
      <c r="B116" s="22">
        <v>9666.67</v>
      </c>
    </row>
    <row r="117" spans="1:2" x14ac:dyDescent="0.2">
      <c r="A117" s="49" t="s">
        <v>110</v>
      </c>
      <c r="B117" s="22">
        <v>9666.67</v>
      </c>
    </row>
    <row r="118" spans="1:2" x14ac:dyDescent="0.2">
      <c r="A118" s="49" t="s">
        <v>110</v>
      </c>
      <c r="B118" s="22">
        <v>9666.67</v>
      </c>
    </row>
    <row r="119" spans="1:2" x14ac:dyDescent="0.2">
      <c r="A119" s="49" t="s">
        <v>6</v>
      </c>
      <c r="B119" s="22">
        <v>92250</v>
      </c>
    </row>
    <row r="120" spans="1:2" x14ac:dyDescent="0.2">
      <c r="A120" s="49" t="s">
        <v>6</v>
      </c>
      <c r="B120" s="22">
        <v>162000</v>
      </c>
    </row>
    <row r="121" spans="1:2" x14ac:dyDescent="0.2">
      <c r="A121" s="49" t="s">
        <v>6</v>
      </c>
      <c r="B121" s="22">
        <v>98550</v>
      </c>
    </row>
    <row r="122" spans="1:2" x14ac:dyDescent="0.2">
      <c r="A122" s="49" t="s">
        <v>6</v>
      </c>
      <c r="B122" s="31">
        <v>124200</v>
      </c>
    </row>
    <row r="123" spans="1:2" x14ac:dyDescent="0.2">
      <c r="A123" s="49" t="s">
        <v>6</v>
      </c>
      <c r="B123" s="22">
        <v>128700</v>
      </c>
    </row>
    <row r="124" spans="1:2" x14ac:dyDescent="0.2">
      <c r="A124" s="49" t="s">
        <v>6</v>
      </c>
      <c r="B124" s="22">
        <v>1130549</v>
      </c>
    </row>
    <row r="125" spans="1:2" x14ac:dyDescent="0.2">
      <c r="A125" s="49" t="s">
        <v>6</v>
      </c>
      <c r="B125" s="22">
        <v>161100</v>
      </c>
    </row>
    <row r="126" spans="1:2" x14ac:dyDescent="0.2">
      <c r="A126" s="49" t="s">
        <v>6</v>
      </c>
      <c r="B126" s="31">
        <v>97200</v>
      </c>
    </row>
    <row r="127" spans="1:2" x14ac:dyDescent="0.2">
      <c r="A127" s="49" t="s">
        <v>6</v>
      </c>
      <c r="B127" s="31">
        <v>79650</v>
      </c>
    </row>
    <row r="128" spans="1:2" x14ac:dyDescent="0.2">
      <c r="A128" s="49" t="s">
        <v>6</v>
      </c>
      <c r="B128" s="31">
        <v>140000</v>
      </c>
    </row>
    <row r="129" spans="1:2" x14ac:dyDescent="0.2">
      <c r="A129" s="49" t="s">
        <v>6</v>
      </c>
      <c r="B129" s="31">
        <v>117000</v>
      </c>
    </row>
    <row r="130" spans="1:2" x14ac:dyDescent="0.2">
      <c r="A130" s="49" t="s">
        <v>6</v>
      </c>
      <c r="B130" s="22">
        <v>129600</v>
      </c>
    </row>
    <row r="131" spans="1:2" x14ac:dyDescent="0.2">
      <c r="A131" s="49" t="s">
        <v>6</v>
      </c>
      <c r="B131" s="22">
        <v>131400</v>
      </c>
    </row>
    <row r="132" spans="1:2" x14ac:dyDescent="0.2">
      <c r="A132" s="49" t="s">
        <v>470</v>
      </c>
      <c r="B132" s="22">
        <v>-978300</v>
      </c>
    </row>
    <row r="133" spans="1:2" x14ac:dyDescent="0.2">
      <c r="A133" s="49" t="s">
        <v>247</v>
      </c>
      <c r="B133" s="22">
        <v>10000</v>
      </c>
    </row>
    <row r="134" spans="1:2" x14ac:dyDescent="0.2">
      <c r="A134" s="49" t="s">
        <v>65</v>
      </c>
      <c r="B134" s="57">
        <v>20000</v>
      </c>
    </row>
    <row r="135" spans="1:2" x14ac:dyDescent="0.2">
      <c r="A135" s="49" t="s">
        <v>65</v>
      </c>
      <c r="B135" s="31">
        <v>15125</v>
      </c>
    </row>
    <row r="136" spans="1:2" x14ac:dyDescent="0.2">
      <c r="A136" s="49" t="s">
        <v>65</v>
      </c>
      <c r="B136" s="22">
        <v>200000</v>
      </c>
    </row>
    <row r="137" spans="1:2" x14ac:dyDescent="0.2">
      <c r="A137" s="49" t="s">
        <v>346</v>
      </c>
      <c r="B137" s="22">
        <v>15000</v>
      </c>
    </row>
    <row r="138" spans="1:2" x14ac:dyDescent="0.2">
      <c r="A138" s="49" t="s">
        <v>469</v>
      </c>
      <c r="B138" s="22">
        <v>-1925</v>
      </c>
    </row>
    <row r="139" spans="1:2" x14ac:dyDescent="0.2">
      <c r="A139" s="49" t="s">
        <v>69</v>
      </c>
      <c r="B139" s="22">
        <v>15000</v>
      </c>
    </row>
    <row r="140" spans="1:2" x14ac:dyDescent="0.2">
      <c r="A140" s="49" t="s">
        <v>395</v>
      </c>
      <c r="B140" s="22">
        <v>35030</v>
      </c>
    </row>
    <row r="141" spans="1:2" x14ac:dyDescent="0.2">
      <c r="A141" s="49" t="s">
        <v>149</v>
      </c>
      <c r="B141" s="22">
        <v>50000</v>
      </c>
    </row>
    <row r="142" spans="1:2" x14ac:dyDescent="0.2">
      <c r="A142" s="49" t="s">
        <v>343</v>
      </c>
      <c r="B142" s="22">
        <v>10000</v>
      </c>
    </row>
    <row r="143" spans="1:2" x14ac:dyDescent="0.2">
      <c r="A143" s="49" t="s">
        <v>146</v>
      </c>
      <c r="B143" s="22">
        <v>17076</v>
      </c>
    </row>
    <row r="144" spans="1:2" x14ac:dyDescent="0.2">
      <c r="A144" s="49" t="s">
        <v>401</v>
      </c>
      <c r="B144" s="22">
        <v>20000</v>
      </c>
    </row>
    <row r="145" spans="1:2" x14ac:dyDescent="0.2">
      <c r="A145" s="49" t="s">
        <v>325</v>
      </c>
      <c r="B145" s="31">
        <v>24000</v>
      </c>
    </row>
    <row r="146" spans="1:2" x14ac:dyDescent="0.2">
      <c r="A146" s="49" t="s">
        <v>231</v>
      </c>
      <c r="B146" s="22">
        <v>2000</v>
      </c>
    </row>
    <row r="147" spans="1:2" x14ac:dyDescent="0.2">
      <c r="A147" s="49" t="s">
        <v>276</v>
      </c>
      <c r="B147" s="31">
        <v>9800</v>
      </c>
    </row>
    <row r="148" spans="1:2" x14ac:dyDescent="0.2">
      <c r="A148" s="49" t="s">
        <v>326</v>
      </c>
      <c r="B148" s="31">
        <v>3000</v>
      </c>
    </row>
    <row r="149" spans="1:2" x14ac:dyDescent="0.2">
      <c r="A149" s="49" t="s">
        <v>323</v>
      </c>
      <c r="B149" s="31">
        <v>10000</v>
      </c>
    </row>
    <row r="150" spans="1:2" x14ac:dyDescent="0.2">
      <c r="A150" s="49" t="s">
        <v>105</v>
      </c>
      <c r="B150" s="22">
        <v>10000</v>
      </c>
    </row>
    <row r="151" spans="1:2" x14ac:dyDescent="0.2">
      <c r="A151" s="49" t="s">
        <v>402</v>
      </c>
      <c r="B151" s="22">
        <v>6200</v>
      </c>
    </row>
    <row r="152" spans="1:2" x14ac:dyDescent="0.2">
      <c r="A152" s="49" t="s">
        <v>183</v>
      </c>
      <c r="B152" s="22">
        <v>2799</v>
      </c>
    </row>
    <row r="153" spans="1:2" x14ac:dyDescent="0.2">
      <c r="A153" s="49" t="s">
        <v>152</v>
      </c>
      <c r="B153" s="31">
        <v>3000</v>
      </c>
    </row>
    <row r="154" spans="1:2" x14ac:dyDescent="0.2">
      <c r="A154" s="49" t="s">
        <v>397</v>
      </c>
      <c r="B154" s="22">
        <v>3000</v>
      </c>
    </row>
    <row r="155" spans="1:2" x14ac:dyDescent="0.2">
      <c r="A155" s="49" t="s">
        <v>158</v>
      </c>
      <c r="B155" s="22">
        <v>20000</v>
      </c>
    </row>
    <row r="156" spans="1:2" x14ac:dyDescent="0.2">
      <c r="A156" s="49" t="s">
        <v>277</v>
      </c>
      <c r="B156" s="31">
        <v>12000</v>
      </c>
    </row>
    <row r="157" spans="1:2" x14ac:dyDescent="0.2">
      <c r="A157" s="49" t="s">
        <v>60</v>
      </c>
      <c r="B157" s="22">
        <v>4103</v>
      </c>
    </row>
    <row r="158" spans="1:2" x14ac:dyDescent="0.2">
      <c r="A158" s="47" t="s">
        <v>60</v>
      </c>
      <c r="B158" s="22">
        <v>16000</v>
      </c>
    </row>
    <row r="159" spans="1:2" x14ac:dyDescent="0.2">
      <c r="A159" s="47" t="s">
        <v>60</v>
      </c>
      <c r="B159" s="31">
        <v>50000</v>
      </c>
    </row>
    <row r="160" spans="1:2" x14ac:dyDescent="0.2">
      <c r="A160" s="47" t="s">
        <v>330</v>
      </c>
      <c r="B160" s="31">
        <v>20000</v>
      </c>
    </row>
    <row r="161" spans="1:2" x14ac:dyDescent="0.2">
      <c r="A161" s="49" t="s">
        <v>184</v>
      </c>
      <c r="B161" s="22">
        <v>500</v>
      </c>
    </row>
    <row r="162" spans="1:2" x14ac:dyDescent="0.2">
      <c r="A162" s="49" t="s">
        <v>58</v>
      </c>
      <c r="B162" s="22">
        <v>20000</v>
      </c>
    </row>
    <row r="163" spans="1:2" x14ac:dyDescent="0.2">
      <c r="A163" s="47" t="s">
        <v>338</v>
      </c>
      <c r="B163" s="22">
        <v>2702</v>
      </c>
    </row>
    <row r="164" spans="1:2" x14ac:dyDescent="0.2">
      <c r="A164" s="49" t="s">
        <v>274</v>
      </c>
      <c r="B164" s="31">
        <v>22000</v>
      </c>
    </row>
    <row r="165" spans="1:2" x14ac:dyDescent="0.2">
      <c r="A165" s="49" t="s">
        <v>185</v>
      </c>
      <c r="B165" s="22">
        <v>8600</v>
      </c>
    </row>
    <row r="166" spans="1:2" x14ac:dyDescent="0.2">
      <c r="A166" s="49" t="s">
        <v>185</v>
      </c>
      <c r="B166" s="22">
        <v>20400</v>
      </c>
    </row>
    <row r="167" spans="1:2" x14ac:dyDescent="0.2">
      <c r="A167" s="49" t="s">
        <v>185</v>
      </c>
      <c r="B167" s="22">
        <v>45000</v>
      </c>
    </row>
    <row r="168" spans="1:2" x14ac:dyDescent="0.2">
      <c r="A168" s="49" t="s">
        <v>185</v>
      </c>
      <c r="B168" s="22">
        <v>25482</v>
      </c>
    </row>
    <row r="169" spans="1:2" x14ac:dyDescent="0.2">
      <c r="A169" s="49" t="s">
        <v>107</v>
      </c>
      <c r="B169" s="22">
        <v>2800</v>
      </c>
    </row>
    <row r="170" spans="1:2" x14ac:dyDescent="0.2">
      <c r="A170" s="49" t="s">
        <v>107</v>
      </c>
      <c r="B170" s="22">
        <v>7000</v>
      </c>
    </row>
    <row r="171" spans="1:2" x14ac:dyDescent="0.2">
      <c r="A171" s="49" t="s">
        <v>9</v>
      </c>
      <c r="B171" s="22">
        <v>3000</v>
      </c>
    </row>
    <row r="172" spans="1:2" x14ac:dyDescent="0.2">
      <c r="A172" s="49" t="s">
        <v>108</v>
      </c>
      <c r="B172" s="22">
        <v>50000</v>
      </c>
    </row>
    <row r="173" spans="1:2" x14ac:dyDescent="0.2">
      <c r="A173" s="49" t="s">
        <v>63</v>
      </c>
      <c r="B173" s="57">
        <v>3000000</v>
      </c>
    </row>
    <row r="174" spans="1:2" x14ac:dyDescent="0.2">
      <c r="A174" s="49" t="s">
        <v>396</v>
      </c>
      <c r="B174" s="22">
        <v>6000</v>
      </c>
    </row>
    <row r="175" spans="1:2" x14ac:dyDescent="0.2">
      <c r="A175" s="49" t="s">
        <v>179</v>
      </c>
      <c r="B175" s="22">
        <v>800</v>
      </c>
    </row>
    <row r="176" spans="1:2" x14ac:dyDescent="0.2">
      <c r="A176" s="54" t="s">
        <v>230</v>
      </c>
      <c r="B176" s="22">
        <v>5600</v>
      </c>
    </row>
    <row r="177" spans="1:2" x14ac:dyDescent="0.2">
      <c r="A177" s="49" t="s">
        <v>279</v>
      </c>
      <c r="B177" s="31">
        <v>25000</v>
      </c>
    </row>
    <row r="178" spans="1:2" x14ac:dyDescent="0.2">
      <c r="A178" s="49" t="s">
        <v>11</v>
      </c>
      <c r="B178" s="22">
        <v>3000</v>
      </c>
    </row>
    <row r="179" spans="1:2" x14ac:dyDescent="0.2">
      <c r="A179" s="49" t="s">
        <v>318</v>
      </c>
      <c r="B179" s="31">
        <v>5000</v>
      </c>
    </row>
    <row r="180" spans="1:2" x14ac:dyDescent="0.2">
      <c r="A180" s="2" t="s">
        <v>151</v>
      </c>
      <c r="B180" s="22">
        <v>5000</v>
      </c>
    </row>
    <row r="181" spans="1:2" x14ac:dyDescent="0.2">
      <c r="A181" s="2" t="s">
        <v>187</v>
      </c>
      <c r="B181" s="31">
        <v>470</v>
      </c>
    </row>
    <row r="182" spans="1:2" x14ac:dyDescent="0.2">
      <c r="A182" s="2" t="s">
        <v>278</v>
      </c>
      <c r="B182" s="31">
        <v>3150</v>
      </c>
    </row>
    <row r="183" spans="1:2" x14ac:dyDescent="0.2">
      <c r="A183" s="2" t="s">
        <v>150</v>
      </c>
      <c r="B183" s="22">
        <v>35242</v>
      </c>
    </row>
    <row r="184" spans="1:2" x14ac:dyDescent="0.2">
      <c r="A184" s="2" t="s">
        <v>150</v>
      </c>
      <c r="B184" s="22">
        <v>40000</v>
      </c>
    </row>
    <row r="185" spans="1:2" x14ac:dyDescent="0.2">
      <c r="A185" s="59" t="s">
        <v>410</v>
      </c>
      <c r="B185" s="22">
        <v>5000</v>
      </c>
    </row>
    <row r="186" spans="1:2" x14ac:dyDescent="0.2">
      <c r="A186" s="2" t="s">
        <v>317</v>
      </c>
      <c r="B186" s="31">
        <v>2800</v>
      </c>
    </row>
    <row r="187" spans="1:2" x14ac:dyDescent="0.2">
      <c r="A187" s="2" t="s">
        <v>186</v>
      </c>
      <c r="B187" s="31">
        <v>200000</v>
      </c>
    </row>
    <row r="188" spans="1:2" x14ac:dyDescent="0.2">
      <c r="A188" s="2" t="s">
        <v>153</v>
      </c>
      <c r="B188" s="31">
        <v>200000</v>
      </c>
    </row>
    <row r="189" spans="1:2" x14ac:dyDescent="0.2">
      <c r="A189" s="2" t="s">
        <v>319</v>
      </c>
      <c r="B189" s="31">
        <v>70000</v>
      </c>
    </row>
    <row r="190" spans="1:2" x14ac:dyDescent="0.2">
      <c r="A190" s="2" t="s">
        <v>319</v>
      </c>
      <c r="B190" s="22">
        <v>70000</v>
      </c>
    </row>
    <row r="191" spans="1:2" x14ac:dyDescent="0.2">
      <c r="A191" s="2" t="s">
        <v>319</v>
      </c>
      <c r="B191" s="22">
        <v>70000</v>
      </c>
    </row>
    <row r="192" spans="1:2" x14ac:dyDescent="0.2">
      <c r="A192" s="59" t="s">
        <v>250</v>
      </c>
      <c r="B192" s="22">
        <v>30000</v>
      </c>
    </row>
    <row r="193" spans="1:2" x14ac:dyDescent="0.2">
      <c r="A193" s="2" t="s">
        <v>8</v>
      </c>
      <c r="B193" s="22">
        <v>4200</v>
      </c>
    </row>
    <row r="194" spans="1:2" x14ac:dyDescent="0.2">
      <c r="A194" s="2" t="s">
        <v>273</v>
      </c>
      <c r="B194" s="31">
        <v>4200</v>
      </c>
    </row>
    <row r="195" spans="1:2" x14ac:dyDescent="0.2">
      <c r="A195" s="2" t="s">
        <v>227</v>
      </c>
      <c r="B195" s="22">
        <v>1000</v>
      </c>
    </row>
    <row r="196" spans="1:2" x14ac:dyDescent="0.2">
      <c r="A196" s="2" t="s">
        <v>406</v>
      </c>
      <c r="B196" s="22">
        <v>3000</v>
      </c>
    </row>
    <row r="197" spans="1:2" x14ac:dyDescent="0.2">
      <c r="A197" s="2" t="s">
        <v>271</v>
      </c>
      <c r="B197" s="31">
        <v>50000</v>
      </c>
    </row>
    <row r="198" spans="1:2" x14ac:dyDescent="0.2">
      <c r="A198" t="s">
        <v>403</v>
      </c>
      <c r="B198" s="22">
        <v>40000</v>
      </c>
    </row>
    <row r="199" spans="1:2" x14ac:dyDescent="0.2">
      <c r="A199" s="2" t="s">
        <v>243</v>
      </c>
      <c r="B199" s="31">
        <v>600</v>
      </c>
    </row>
    <row r="200" spans="1:2" x14ac:dyDescent="0.2">
      <c r="A200" s="2" t="s">
        <v>7</v>
      </c>
      <c r="B200" s="22">
        <v>3000</v>
      </c>
    </row>
    <row r="201" spans="1:2" x14ac:dyDescent="0.2">
      <c r="A201" s="2" t="s">
        <v>404</v>
      </c>
      <c r="B201" s="22">
        <v>10000</v>
      </c>
    </row>
    <row r="202" spans="1:2" x14ac:dyDescent="0.2">
      <c r="A202" s="2" t="s">
        <v>217</v>
      </c>
      <c r="B202" s="22">
        <v>9800</v>
      </c>
    </row>
    <row r="203" spans="1:2" x14ac:dyDescent="0.2">
      <c r="A203" s="2" t="s">
        <v>217</v>
      </c>
      <c r="B203" s="22">
        <v>8400</v>
      </c>
    </row>
    <row r="204" spans="1:2" x14ac:dyDescent="0.2">
      <c r="A204" s="68" t="s">
        <v>64</v>
      </c>
      <c r="B204" s="22">
        <v>3000</v>
      </c>
    </row>
    <row r="205" spans="1:2" x14ac:dyDescent="0.2">
      <c r="A205" s="2" t="s">
        <v>334</v>
      </c>
      <c r="B205" s="22">
        <v>120000</v>
      </c>
    </row>
    <row r="206" spans="1:2" x14ac:dyDescent="0.2">
      <c r="A206" s="2" t="s">
        <v>327</v>
      </c>
      <c r="B206" s="31">
        <v>4000</v>
      </c>
    </row>
    <row r="207" spans="1:2" x14ac:dyDescent="0.2">
      <c r="A207" s="2" t="s">
        <v>57</v>
      </c>
      <c r="B207" s="22">
        <v>5600</v>
      </c>
    </row>
    <row r="208" spans="1:2" x14ac:dyDescent="0.2">
      <c r="A208" s="2" t="s">
        <v>345</v>
      </c>
      <c r="B208" s="22">
        <v>5000</v>
      </c>
    </row>
    <row r="209" spans="1:2" x14ac:dyDescent="0.2">
      <c r="A209" s="2" t="s">
        <v>281</v>
      </c>
      <c r="B209" s="31">
        <v>4200</v>
      </c>
    </row>
    <row r="210" spans="1:2" x14ac:dyDescent="0.2">
      <c r="A210" s="2" t="s">
        <v>332</v>
      </c>
      <c r="B210" s="22">
        <v>3000</v>
      </c>
    </row>
    <row r="211" spans="1:2" x14ac:dyDescent="0.2">
      <c r="A211" s="25"/>
      <c r="B211" s="20"/>
    </row>
    <row r="212" spans="1:2" x14ac:dyDescent="0.2">
      <c r="A212" s="19" t="s">
        <v>356</v>
      </c>
      <c r="B212" s="16"/>
    </row>
    <row r="213" spans="1:2" x14ac:dyDescent="0.2">
      <c r="A213" s="60"/>
      <c r="B213" s="20">
        <f>SUM(B2:B212)</f>
        <v>12580440.609999999</v>
      </c>
    </row>
    <row r="214" spans="1:2" ht="13.5" thickBot="1" x14ac:dyDescent="0.25">
      <c r="A214" s="61"/>
      <c r="B214" s="13"/>
    </row>
    <row r="215" spans="1:2" x14ac:dyDescent="0.2">
      <c r="A215" s="47"/>
      <c r="B215" s="3"/>
    </row>
    <row r="216" spans="1:2" x14ac:dyDescent="0.2">
      <c r="A216" s="47"/>
      <c r="B216" s="3"/>
    </row>
    <row r="217" spans="1:2" x14ac:dyDescent="0.2">
      <c r="A217" s="2"/>
      <c r="B217" s="3"/>
    </row>
    <row r="218" spans="1:2" x14ac:dyDescent="0.2">
      <c r="A218" s="2"/>
      <c r="B218" s="4"/>
    </row>
    <row r="227" spans="1:2" x14ac:dyDescent="0.2">
      <c r="A227" s="2"/>
      <c r="B227" s="2"/>
    </row>
    <row r="228" spans="1:2" x14ac:dyDescent="0.2">
      <c r="A228" s="2"/>
      <c r="B228" s="2"/>
    </row>
    <row r="229" spans="1:2" x14ac:dyDescent="0.2">
      <c r="A229" s="2"/>
      <c r="B229" s="2"/>
    </row>
    <row r="230" spans="1:2" x14ac:dyDescent="0.2">
      <c r="A230" s="2"/>
      <c r="B230" s="2"/>
    </row>
    <row r="231" spans="1:2" x14ac:dyDescent="0.2">
      <c r="A231" s="2"/>
      <c r="B231" s="2"/>
    </row>
    <row r="232" spans="1:2" x14ac:dyDescent="0.2">
      <c r="A232" s="2"/>
      <c r="B232" s="2"/>
    </row>
    <row r="233" spans="1:2" x14ac:dyDescent="0.2">
      <c r="A233" s="2"/>
      <c r="B233" s="2"/>
    </row>
    <row r="234" spans="1:2" x14ac:dyDescent="0.2">
      <c r="A234" s="2"/>
      <c r="B234" s="2"/>
    </row>
    <row r="235" spans="1:2" x14ac:dyDescent="0.2">
      <c r="A235" s="2"/>
      <c r="B235" s="2"/>
    </row>
    <row r="236" spans="1:2" x14ac:dyDescent="0.2">
      <c r="A236" s="2"/>
      <c r="B236" s="2"/>
    </row>
    <row r="237" spans="1:2" x14ac:dyDescent="0.2">
      <c r="A237" s="2"/>
      <c r="B237" s="2"/>
    </row>
    <row r="238" spans="1:2" x14ac:dyDescent="0.2">
      <c r="A238" s="2"/>
      <c r="B238" s="2"/>
    </row>
    <row r="239" spans="1:2" x14ac:dyDescent="0.2">
      <c r="A239" s="2"/>
      <c r="B239" s="2"/>
    </row>
    <row r="240" spans="1:2" x14ac:dyDescent="0.2">
      <c r="A240" s="2"/>
      <c r="B240" s="2"/>
    </row>
    <row r="241" spans="1:2" x14ac:dyDescent="0.2">
      <c r="A241" s="2"/>
      <c r="B241" s="2"/>
    </row>
    <row r="242" spans="1:2" x14ac:dyDescent="0.2">
      <c r="A242" s="2"/>
      <c r="B242" s="2"/>
    </row>
    <row r="243" spans="1:2" x14ac:dyDescent="0.2">
      <c r="A243" s="2"/>
      <c r="B243" s="2"/>
    </row>
    <row r="244" spans="1:2" x14ac:dyDescent="0.2">
      <c r="A244" s="2"/>
      <c r="B244" s="2"/>
    </row>
    <row r="245" spans="1:2" x14ac:dyDescent="0.2">
      <c r="A245" s="2"/>
      <c r="B245" s="2"/>
    </row>
    <row r="246" spans="1:2" x14ac:dyDescent="0.2">
      <c r="A246" s="2"/>
      <c r="B246" s="2"/>
    </row>
    <row r="247" spans="1:2" x14ac:dyDescent="0.2">
      <c r="A247" s="2"/>
      <c r="B247" s="2"/>
    </row>
    <row r="248" spans="1:2" x14ac:dyDescent="0.2">
      <c r="A248" s="2"/>
      <c r="B248" s="2"/>
    </row>
    <row r="249" spans="1:2" x14ac:dyDescent="0.2">
      <c r="A249" s="2"/>
      <c r="B249" s="2"/>
    </row>
    <row r="250" spans="1:2" x14ac:dyDescent="0.2">
      <c r="A250" s="2"/>
      <c r="B250" s="2"/>
    </row>
    <row r="251" spans="1:2" x14ac:dyDescent="0.2">
      <c r="A251" s="2"/>
      <c r="B251" s="2"/>
    </row>
    <row r="252" spans="1:2" x14ac:dyDescent="0.2">
      <c r="A252" s="2"/>
      <c r="B252" s="2"/>
    </row>
    <row r="253" spans="1:2" x14ac:dyDescent="0.2">
      <c r="A253" s="2"/>
      <c r="B253" s="2"/>
    </row>
    <row r="254" spans="1:2" x14ac:dyDescent="0.2">
      <c r="A254" s="2"/>
      <c r="B254" s="2"/>
    </row>
    <row r="255" spans="1:2" x14ac:dyDescent="0.2">
      <c r="A255" s="2"/>
      <c r="B255" s="2"/>
    </row>
    <row r="256" spans="1:2" x14ac:dyDescent="0.2">
      <c r="A256" s="2"/>
      <c r="B256" s="2"/>
    </row>
    <row r="257" spans="1:3" x14ac:dyDescent="0.2">
      <c r="A257" s="2"/>
      <c r="B257" s="2"/>
    </row>
    <row r="258" spans="1:3" x14ac:dyDescent="0.2">
      <c r="A258" s="2"/>
      <c r="B258" s="2"/>
    </row>
    <row r="259" spans="1:3" x14ac:dyDescent="0.2">
      <c r="A259" s="2"/>
      <c r="B259" s="2"/>
    </row>
    <row r="260" spans="1:3" x14ac:dyDescent="0.2">
      <c r="A260" s="2"/>
      <c r="B260" s="2"/>
    </row>
    <row r="261" spans="1:3" x14ac:dyDescent="0.2">
      <c r="A261" s="2"/>
      <c r="B261" s="2"/>
    </row>
    <row r="262" spans="1:3" x14ac:dyDescent="0.2">
      <c r="A262" s="2"/>
      <c r="B262" s="2"/>
    </row>
    <row r="263" spans="1:3" x14ac:dyDescent="0.2">
      <c r="A263" s="2"/>
      <c r="B263" s="2"/>
    </row>
    <row r="264" spans="1:3" x14ac:dyDescent="0.2">
      <c r="A264" s="2"/>
      <c r="B264" s="2"/>
    </row>
    <row r="265" spans="1:3" x14ac:dyDescent="0.2">
      <c r="A265" s="2"/>
      <c r="B265" s="2"/>
    </row>
    <row r="266" spans="1:3" x14ac:dyDescent="0.2">
      <c r="A266" s="2"/>
      <c r="B266" s="2"/>
    </row>
    <row r="267" spans="1:3" x14ac:dyDescent="0.2">
      <c r="A267" s="2"/>
      <c r="B267" s="2"/>
      <c r="C267">
        <v>1</v>
      </c>
    </row>
    <row r="268" spans="1:3" x14ac:dyDescent="0.2">
      <c r="A268" s="2"/>
      <c r="B268" s="2"/>
      <c r="C268">
        <v>1</v>
      </c>
    </row>
    <row r="269" spans="1:3" x14ac:dyDescent="0.2">
      <c r="A269" s="2"/>
      <c r="B269" s="2"/>
      <c r="C269">
        <v>1</v>
      </c>
    </row>
    <row r="270" spans="1:3" hidden="1" x14ac:dyDescent="0.2">
      <c r="A270" s="2"/>
      <c r="B270" s="2"/>
      <c r="C270">
        <v>1</v>
      </c>
    </row>
    <row r="271" spans="1:3" hidden="1" x14ac:dyDescent="0.2">
      <c r="A271" s="2"/>
      <c r="B271" s="2"/>
      <c r="C271">
        <v>1</v>
      </c>
    </row>
    <row r="272" spans="1:3" hidden="1" x14ac:dyDescent="0.2">
      <c r="A272" s="2"/>
      <c r="B272" s="2"/>
      <c r="C272">
        <v>1</v>
      </c>
    </row>
    <row r="273" spans="1:4" hidden="1" x14ac:dyDescent="0.2">
      <c r="A273" s="2"/>
      <c r="B273" s="2"/>
      <c r="C273">
        <v>1</v>
      </c>
    </row>
    <row r="274" spans="1:4" hidden="1" x14ac:dyDescent="0.2">
      <c r="A274" s="2"/>
      <c r="B274" s="2"/>
      <c r="C274">
        <v>1</v>
      </c>
    </row>
    <row r="275" spans="1:4" hidden="1" x14ac:dyDescent="0.2">
      <c r="A275" s="2"/>
      <c r="B275" s="2"/>
      <c r="C275">
        <v>1</v>
      </c>
    </row>
    <row r="276" spans="1:4" x14ac:dyDescent="0.2">
      <c r="A276" s="2"/>
      <c r="B276" s="2"/>
      <c r="C276">
        <v>1</v>
      </c>
    </row>
    <row r="277" spans="1:4" hidden="1" x14ac:dyDescent="0.2">
      <c r="A277" s="2"/>
      <c r="B277" s="2"/>
      <c r="C277">
        <v>1</v>
      </c>
    </row>
    <row r="278" spans="1:4" hidden="1" x14ac:dyDescent="0.2">
      <c r="B278" s="2"/>
      <c r="C278">
        <v>1</v>
      </c>
    </row>
    <row r="279" spans="1:4" hidden="1" x14ac:dyDescent="0.2">
      <c r="C279">
        <v>1</v>
      </c>
    </row>
    <row r="280" spans="1:4" hidden="1" x14ac:dyDescent="0.2">
      <c r="C280">
        <v>1</v>
      </c>
    </row>
    <row r="281" spans="1:4" hidden="1" x14ac:dyDescent="0.2">
      <c r="C281">
        <v>1</v>
      </c>
    </row>
    <row r="282" spans="1:4" hidden="1" x14ac:dyDescent="0.2">
      <c r="C282">
        <v>1</v>
      </c>
    </row>
    <row r="283" spans="1:4" hidden="1" x14ac:dyDescent="0.2">
      <c r="C283">
        <v>1</v>
      </c>
    </row>
    <row r="284" spans="1:4" hidden="1" x14ac:dyDescent="0.2">
      <c r="C284">
        <v>1</v>
      </c>
    </row>
    <row r="285" spans="1:4" hidden="1" x14ac:dyDescent="0.2">
      <c r="C285">
        <v>1</v>
      </c>
      <c r="D285" s="2"/>
    </row>
    <row r="286" spans="1:4" hidden="1" x14ac:dyDescent="0.2">
      <c r="C286">
        <v>1</v>
      </c>
      <c r="D286" s="4"/>
    </row>
    <row r="287" spans="1:4" hidden="1" x14ac:dyDescent="0.2">
      <c r="C287">
        <v>1</v>
      </c>
      <c r="D287" s="4"/>
    </row>
    <row r="288" spans="1:4" hidden="1" x14ac:dyDescent="0.2">
      <c r="C288">
        <v>1</v>
      </c>
      <c r="D288" s="4"/>
    </row>
    <row r="289" spans="3:4" hidden="1" x14ac:dyDescent="0.2">
      <c r="C289">
        <v>1</v>
      </c>
      <c r="D289" s="4"/>
    </row>
    <row r="290" spans="3:4" hidden="1" x14ac:dyDescent="0.2">
      <c r="C290">
        <v>1</v>
      </c>
      <c r="D290" s="4"/>
    </row>
    <row r="291" spans="3:4" hidden="1" x14ac:dyDescent="0.2">
      <c r="D291" s="4"/>
    </row>
    <row r="292" spans="3:4" hidden="1" x14ac:dyDescent="0.2">
      <c r="C292">
        <v>1</v>
      </c>
      <c r="D292" s="4"/>
    </row>
    <row r="293" spans="3:4" hidden="1" x14ac:dyDescent="0.2">
      <c r="D293" s="4"/>
    </row>
    <row r="294" spans="3:4" hidden="1" x14ac:dyDescent="0.2">
      <c r="C294">
        <v>1</v>
      </c>
      <c r="D294" s="4"/>
    </row>
    <row r="295" spans="3:4" hidden="1" x14ac:dyDescent="0.2">
      <c r="D295" s="4"/>
    </row>
    <row r="296" spans="3:4" hidden="1" x14ac:dyDescent="0.2">
      <c r="D296" s="4"/>
    </row>
    <row r="297" spans="3:4" hidden="1" x14ac:dyDescent="0.2">
      <c r="D297" s="4"/>
    </row>
    <row r="298" spans="3:4" hidden="1" x14ac:dyDescent="0.2">
      <c r="D298" s="4"/>
    </row>
    <row r="299" spans="3:4" hidden="1" x14ac:dyDescent="0.2">
      <c r="D299" s="4"/>
    </row>
    <row r="300" spans="3:4" hidden="1" x14ac:dyDescent="0.2">
      <c r="D300" s="4"/>
    </row>
    <row r="301" spans="3:4" hidden="1" x14ac:dyDescent="0.2">
      <c r="D301" s="4"/>
    </row>
    <row r="302" spans="3:4" hidden="1" x14ac:dyDescent="0.2">
      <c r="C302">
        <v>1</v>
      </c>
      <c r="D302" s="4"/>
    </row>
    <row r="303" spans="3:4" hidden="1" x14ac:dyDescent="0.2">
      <c r="C303">
        <v>1</v>
      </c>
      <c r="D303" s="4"/>
    </row>
  </sheetData>
  <autoFilter ref="A1:B121"/>
  <sortState ref="A2:B210">
    <sortCondition ref="A2:A210"/>
  </sortState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CE,Tučné"FN Brno
oddělení účtáren a informací&amp;C&amp;"Arial CE,Tučné"Rozbor finančních darů 
k 30.červnu 2018
</oddHeader>
    <oddFooter>&amp;LV Brně dne: 18.července 2018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6" sqref="A25:A26"/>
    </sheetView>
  </sheetViews>
  <sheetFormatPr defaultRowHeight="12.75" x14ac:dyDescent="0.2"/>
  <cols>
    <col min="1" max="1" width="31.7109375" customWidth="1"/>
    <col min="2" max="2" width="31.85546875" customWidth="1"/>
    <col min="3" max="3" width="14.42578125" bestFit="1" customWidth="1"/>
  </cols>
  <sheetData>
    <row r="1" spans="1:3" ht="30.75" customHeight="1" thickBot="1" x14ac:dyDescent="0.25">
      <c r="A1" s="46" t="s">
        <v>0</v>
      </c>
      <c r="B1" s="1" t="s">
        <v>471</v>
      </c>
      <c r="C1" s="42" t="s">
        <v>1</v>
      </c>
    </row>
    <row r="2" spans="1:3" s="37" customFormat="1" x14ac:dyDescent="0.2">
      <c r="A2" t="s">
        <v>48</v>
      </c>
      <c r="B2" s="26" t="s">
        <v>297</v>
      </c>
      <c r="C2" s="67">
        <v>408476.13</v>
      </c>
    </row>
    <row r="3" spans="1:3" s="37" customFormat="1" x14ac:dyDescent="0.2">
      <c r="A3" t="s">
        <v>131</v>
      </c>
      <c r="B3" s="27" t="s">
        <v>145</v>
      </c>
      <c r="C3" s="51">
        <v>73407</v>
      </c>
    </row>
    <row r="4" spans="1:3" s="37" customFormat="1" x14ac:dyDescent="0.2">
      <c r="A4" s="40" t="s">
        <v>163</v>
      </c>
      <c r="B4" s="38" t="s">
        <v>355</v>
      </c>
      <c r="C4" s="33">
        <v>200000</v>
      </c>
    </row>
    <row r="5" spans="1:3" s="37" customFormat="1" ht="25.5" x14ac:dyDescent="0.2">
      <c r="A5" s="37" t="s">
        <v>27</v>
      </c>
      <c r="B5" s="45" t="s">
        <v>348</v>
      </c>
      <c r="C5" s="32">
        <v>157221</v>
      </c>
    </row>
    <row r="6" spans="1:3" s="37" customFormat="1" ht="25.5" x14ac:dyDescent="0.2">
      <c r="A6" s="37" t="s">
        <v>27</v>
      </c>
      <c r="B6" s="38" t="s">
        <v>468</v>
      </c>
      <c r="C6" s="33">
        <v>139600</v>
      </c>
    </row>
    <row r="7" spans="1:3" s="37" customFormat="1" ht="25.5" x14ac:dyDescent="0.2">
      <c r="A7" s="37" t="s">
        <v>27</v>
      </c>
      <c r="B7" s="38" t="s">
        <v>353</v>
      </c>
      <c r="C7" s="33">
        <v>414642.68</v>
      </c>
    </row>
    <row r="8" spans="1:3" s="37" customFormat="1" x14ac:dyDescent="0.2">
      <c r="A8" t="s">
        <v>174</v>
      </c>
      <c r="B8" s="27" t="s">
        <v>175</v>
      </c>
      <c r="C8" s="51">
        <v>119273</v>
      </c>
    </row>
    <row r="9" spans="1:3" s="37" customFormat="1" x14ac:dyDescent="0.2">
      <c r="A9" s="37" t="s">
        <v>174</v>
      </c>
      <c r="B9" s="45" t="s">
        <v>349</v>
      </c>
      <c r="C9" s="32">
        <v>134492</v>
      </c>
    </row>
    <row r="10" spans="1:3" s="37" customFormat="1" x14ac:dyDescent="0.2">
      <c r="A10" t="s">
        <v>350</v>
      </c>
      <c r="B10" s="38" t="s">
        <v>351</v>
      </c>
      <c r="C10" s="33">
        <v>178267</v>
      </c>
    </row>
    <row r="11" spans="1:3" ht="38.25" x14ac:dyDescent="0.2">
      <c r="A11" s="27" t="s">
        <v>36</v>
      </c>
      <c r="B11" s="62" t="s">
        <v>352</v>
      </c>
      <c r="C11" s="33">
        <v>73931</v>
      </c>
    </row>
    <row r="12" spans="1:3" ht="38.25" x14ac:dyDescent="0.2">
      <c r="A12" s="27" t="s">
        <v>36</v>
      </c>
      <c r="B12" s="62" t="s">
        <v>354</v>
      </c>
      <c r="C12" s="33">
        <v>143248</v>
      </c>
    </row>
    <row r="13" spans="1:3" x14ac:dyDescent="0.2">
      <c r="A13" s="49"/>
      <c r="B13" s="62"/>
      <c r="C13" s="33"/>
    </row>
    <row r="14" spans="1:3" x14ac:dyDescent="0.2">
      <c r="A14" s="49"/>
      <c r="B14" s="23"/>
      <c r="C14" s="33"/>
    </row>
    <row r="15" spans="1:3" x14ac:dyDescent="0.2">
      <c r="A15" s="28"/>
      <c r="B15" s="28"/>
      <c r="C15" s="33"/>
    </row>
    <row r="16" spans="1:3" x14ac:dyDescent="0.2">
      <c r="A16" s="34" t="s">
        <v>356</v>
      </c>
      <c r="B16" s="34"/>
      <c r="C16" s="36">
        <f>SUM(C2:C15)</f>
        <v>2042557.81</v>
      </c>
    </row>
    <row r="17" spans="1:3" x14ac:dyDescent="0.2">
      <c r="A17" s="34"/>
      <c r="B17" s="35"/>
      <c r="C17" s="36"/>
    </row>
    <row r="18" spans="1:3" ht="13.5" thickBot="1" x14ac:dyDescent="0.25">
      <c r="A18" s="10"/>
      <c r="B18" s="15"/>
      <c r="C18" s="14"/>
    </row>
    <row r="19" spans="1:3" hidden="1" x14ac:dyDescent="0.2"/>
  </sheetData>
  <sortState ref="A2:C12">
    <sortCondition ref="A2:A12"/>
  </sortState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CE,Tučné"FN Brno
oddělení účtáren a informací&amp;C&amp;"Arial CE,Tučné"Rozbor darovaných investic za I. pololetí 2018</oddHeader>
    <oddFooter>&amp;LV Brně 18. července 2018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4"/>
  <sheetViews>
    <sheetView tabSelected="1" topLeftCell="A214" workbookViewId="0">
      <selection activeCell="B79" sqref="B79"/>
    </sheetView>
  </sheetViews>
  <sheetFormatPr defaultRowHeight="12.75" x14ac:dyDescent="0.2"/>
  <cols>
    <col min="1" max="2" width="32.42578125" customWidth="1"/>
    <col min="3" max="3" width="14" customWidth="1"/>
  </cols>
  <sheetData>
    <row r="1" spans="1:4" ht="13.5" thickBot="1" x14ac:dyDescent="0.25">
      <c r="A1" s="8" t="s">
        <v>0</v>
      </c>
      <c r="B1" s="9" t="s">
        <v>472</v>
      </c>
      <c r="C1" s="9" t="s">
        <v>1</v>
      </c>
    </row>
    <row r="2" spans="1:4" s="37" customFormat="1" x14ac:dyDescent="0.2">
      <c r="A2" s="48" t="s">
        <v>363</v>
      </c>
      <c r="B2" s="65" t="s">
        <v>97</v>
      </c>
      <c r="C2" s="21">
        <v>35492.07</v>
      </c>
    </row>
    <row r="3" spans="1:4" s="37" customFormat="1" x14ac:dyDescent="0.2">
      <c r="A3" t="s">
        <v>258</v>
      </c>
      <c r="B3" s="22" t="s">
        <v>259</v>
      </c>
      <c r="C3" s="22">
        <v>1869</v>
      </c>
    </row>
    <row r="4" spans="1:4" s="37" customFormat="1" x14ac:dyDescent="0.2">
      <c r="A4" t="s">
        <v>48</v>
      </c>
      <c r="B4" s="22" t="s">
        <v>49</v>
      </c>
      <c r="C4" s="22">
        <v>15838</v>
      </c>
    </row>
    <row r="5" spans="1:4" s="37" customFormat="1" x14ac:dyDescent="0.2">
      <c r="A5" t="s">
        <v>140</v>
      </c>
      <c r="B5" s="22" t="s">
        <v>141</v>
      </c>
      <c r="C5" s="22">
        <v>4928</v>
      </c>
    </row>
    <row r="6" spans="1:4" s="37" customFormat="1" x14ac:dyDescent="0.2">
      <c r="A6" t="s">
        <v>131</v>
      </c>
      <c r="B6" s="22" t="s">
        <v>132</v>
      </c>
      <c r="C6" s="22">
        <v>52469</v>
      </c>
    </row>
    <row r="7" spans="1:4" s="37" customFormat="1" x14ac:dyDescent="0.2">
      <c r="A7" t="s">
        <v>445</v>
      </c>
      <c r="B7" s="22" t="s">
        <v>446</v>
      </c>
      <c r="C7" s="22">
        <v>13723.82</v>
      </c>
    </row>
    <row r="8" spans="1:4" s="37" customFormat="1" ht="25.5" x14ac:dyDescent="0.2">
      <c r="A8" s="37" t="s">
        <v>38</v>
      </c>
      <c r="B8" s="29" t="s">
        <v>39</v>
      </c>
      <c r="C8" s="22">
        <v>7674</v>
      </c>
    </row>
    <row r="9" spans="1:4" s="37" customFormat="1" x14ac:dyDescent="0.2">
      <c r="A9" t="s">
        <v>306</v>
      </c>
      <c r="B9" s="22" t="s">
        <v>307</v>
      </c>
      <c r="C9" s="41">
        <v>4730</v>
      </c>
    </row>
    <row r="10" spans="1:4" s="37" customFormat="1" x14ac:dyDescent="0.2">
      <c r="A10" t="s">
        <v>306</v>
      </c>
      <c r="B10" s="22" t="s">
        <v>308</v>
      </c>
      <c r="C10" s="22">
        <v>9119</v>
      </c>
    </row>
    <row r="11" spans="1:4" s="37" customFormat="1" x14ac:dyDescent="0.2">
      <c r="A11" t="s">
        <v>306</v>
      </c>
      <c r="B11" s="22" t="s">
        <v>309</v>
      </c>
      <c r="C11" s="22">
        <v>24352</v>
      </c>
      <c r="D11" s="40"/>
    </row>
    <row r="12" spans="1:4" s="37" customFormat="1" x14ac:dyDescent="0.2">
      <c r="A12" t="s">
        <v>233</v>
      </c>
      <c r="B12" s="22" t="s">
        <v>234</v>
      </c>
      <c r="C12" s="22">
        <v>35133</v>
      </c>
      <c r="D12" s="40"/>
    </row>
    <row r="13" spans="1:4" s="37" customFormat="1" x14ac:dyDescent="0.2">
      <c r="A13" t="s">
        <v>40</v>
      </c>
      <c r="B13" s="22" t="s">
        <v>41</v>
      </c>
      <c r="C13" s="22">
        <v>79860</v>
      </c>
      <c r="D13" s="40"/>
    </row>
    <row r="14" spans="1:4" s="37" customFormat="1" x14ac:dyDescent="0.2">
      <c r="A14" t="s">
        <v>194</v>
      </c>
      <c r="B14" s="22" t="s">
        <v>195</v>
      </c>
      <c r="C14" s="22">
        <v>1344</v>
      </c>
      <c r="D14" s="40"/>
    </row>
    <row r="15" spans="1:4" s="37" customFormat="1" x14ac:dyDescent="0.2">
      <c r="A15" s="37" t="s">
        <v>122</v>
      </c>
      <c r="B15" s="22" t="s">
        <v>123</v>
      </c>
      <c r="C15" s="22">
        <v>459</v>
      </c>
      <c r="D15" s="40"/>
    </row>
    <row r="16" spans="1:4" s="37" customFormat="1" x14ac:dyDescent="0.2">
      <c r="A16" s="35" t="s">
        <v>473</v>
      </c>
      <c r="B16" s="34"/>
      <c r="C16" s="39">
        <f>SUM(C1:C15)</f>
        <v>286990.89</v>
      </c>
      <c r="D16" s="40"/>
    </row>
    <row r="17" spans="1:4" s="37" customFormat="1" x14ac:dyDescent="0.2">
      <c r="A17" t="s">
        <v>86</v>
      </c>
      <c r="B17" s="22" t="s">
        <v>32</v>
      </c>
      <c r="C17" s="22">
        <v>2777</v>
      </c>
      <c r="D17" s="40"/>
    </row>
    <row r="18" spans="1:4" x14ac:dyDescent="0.2">
      <c r="A18" t="s">
        <v>86</v>
      </c>
      <c r="B18" s="22" t="s">
        <v>299</v>
      </c>
      <c r="C18" s="22">
        <v>7000</v>
      </c>
      <c r="D18" s="2"/>
    </row>
    <row r="19" spans="1:4" s="37" customFormat="1" x14ac:dyDescent="0.2">
      <c r="A19" s="2" t="s">
        <v>114</v>
      </c>
      <c r="B19" s="27" t="s">
        <v>115</v>
      </c>
      <c r="C19" s="22">
        <v>1500</v>
      </c>
      <c r="D19" s="40"/>
    </row>
    <row r="20" spans="1:4" s="37" customFormat="1" x14ac:dyDescent="0.2">
      <c r="A20" t="s">
        <v>282</v>
      </c>
      <c r="B20" s="22" t="s">
        <v>283</v>
      </c>
      <c r="C20" s="22">
        <v>5869</v>
      </c>
      <c r="D20" s="40"/>
    </row>
    <row r="21" spans="1:4" s="37" customFormat="1" ht="25.5" x14ac:dyDescent="0.2">
      <c r="A21" s="37" t="s">
        <v>238</v>
      </c>
      <c r="B21" s="22" t="s">
        <v>239</v>
      </c>
      <c r="C21" s="22">
        <v>9000</v>
      </c>
      <c r="D21" s="40"/>
    </row>
    <row r="22" spans="1:4" s="37" customFormat="1" ht="25.5" x14ac:dyDescent="0.2">
      <c r="A22" t="s">
        <v>72</v>
      </c>
      <c r="B22" s="22" t="s">
        <v>457</v>
      </c>
      <c r="C22" s="22">
        <v>2479</v>
      </c>
      <c r="D22" s="40"/>
    </row>
    <row r="23" spans="1:4" s="37" customFormat="1" x14ac:dyDescent="0.2">
      <c r="A23" t="s">
        <v>78</v>
      </c>
      <c r="B23" s="22" t="s">
        <v>79</v>
      </c>
      <c r="C23" s="22">
        <v>32779</v>
      </c>
      <c r="D23" s="40"/>
    </row>
    <row r="24" spans="1:4" s="37" customFormat="1" x14ac:dyDescent="0.2">
      <c r="A24" t="s">
        <v>78</v>
      </c>
      <c r="B24" s="22" t="s">
        <v>79</v>
      </c>
      <c r="C24" s="22">
        <v>37244</v>
      </c>
      <c r="D24" s="40"/>
    </row>
    <row r="25" spans="1:4" s="37" customFormat="1" x14ac:dyDescent="0.2">
      <c r="A25" t="s">
        <v>78</v>
      </c>
      <c r="B25" s="22" t="s">
        <v>380</v>
      </c>
      <c r="C25" s="22">
        <v>51375.69</v>
      </c>
      <c r="D25" s="40"/>
    </row>
    <row r="26" spans="1:4" s="37" customFormat="1" x14ac:dyDescent="0.2">
      <c r="A26" t="s">
        <v>78</v>
      </c>
      <c r="B26" s="22" t="s">
        <v>384</v>
      </c>
      <c r="C26" s="22">
        <v>4170</v>
      </c>
      <c r="D26" s="40"/>
    </row>
    <row r="27" spans="1:4" x14ac:dyDescent="0.2">
      <c r="A27" t="s">
        <v>78</v>
      </c>
      <c r="B27" s="22" t="s">
        <v>380</v>
      </c>
      <c r="C27" s="22">
        <v>8029</v>
      </c>
      <c r="D27" s="2"/>
    </row>
    <row r="28" spans="1:4" ht="12.75" customHeight="1" x14ac:dyDescent="0.2">
      <c r="A28" t="s">
        <v>376</v>
      </c>
      <c r="B28" s="22" t="s">
        <v>377</v>
      </c>
      <c r="C28" s="22">
        <v>30000</v>
      </c>
      <c r="D28" s="2"/>
    </row>
    <row r="29" spans="1:4" x14ac:dyDescent="0.2">
      <c r="A29" t="s">
        <v>304</v>
      </c>
      <c r="B29" s="22" t="s">
        <v>305</v>
      </c>
      <c r="C29" s="22">
        <v>4951</v>
      </c>
      <c r="D29" s="2"/>
    </row>
    <row r="30" spans="1:4" hidden="1" x14ac:dyDescent="0.2">
      <c r="A30" s="27"/>
      <c r="B30" s="22"/>
      <c r="C30" s="22"/>
      <c r="D30" s="2"/>
    </row>
    <row r="31" spans="1:4" s="37" customFormat="1" x14ac:dyDescent="0.2">
      <c r="A31" t="s">
        <v>214</v>
      </c>
      <c r="B31" s="22" t="s">
        <v>215</v>
      </c>
      <c r="C31" s="22">
        <v>60000</v>
      </c>
      <c r="D31" s="40"/>
    </row>
    <row r="32" spans="1:4" x14ac:dyDescent="0.2">
      <c r="A32" t="s">
        <v>430</v>
      </c>
      <c r="B32" s="22" t="s">
        <v>431</v>
      </c>
      <c r="C32" s="22">
        <v>4499</v>
      </c>
      <c r="D32" s="2"/>
    </row>
    <row r="33" spans="1:4" x14ac:dyDescent="0.2">
      <c r="A33" t="s">
        <v>205</v>
      </c>
      <c r="B33" s="22" t="s">
        <v>206</v>
      </c>
      <c r="C33" s="22">
        <v>1500</v>
      </c>
      <c r="D33" s="2"/>
    </row>
    <row r="34" spans="1:4" x14ac:dyDescent="0.2">
      <c r="A34" t="s">
        <v>23</v>
      </c>
      <c r="B34" s="22" t="s">
        <v>24</v>
      </c>
      <c r="C34" s="22">
        <v>1206</v>
      </c>
      <c r="D34" s="2"/>
    </row>
    <row r="35" spans="1:4" s="37" customFormat="1" x14ac:dyDescent="0.2">
      <c r="A35" t="s">
        <v>44</v>
      </c>
      <c r="B35" s="22" t="s">
        <v>45</v>
      </c>
      <c r="C35" s="22">
        <v>19638.3</v>
      </c>
      <c r="D35" s="40"/>
    </row>
    <row r="36" spans="1:4" x14ac:dyDescent="0.2">
      <c r="A36" t="s">
        <v>310</v>
      </c>
      <c r="B36" s="22" t="s">
        <v>300</v>
      </c>
      <c r="C36" s="22">
        <v>23141</v>
      </c>
      <c r="D36" s="2"/>
    </row>
    <row r="37" spans="1:4" s="37" customFormat="1" x14ac:dyDescent="0.2">
      <c r="A37" t="s">
        <v>310</v>
      </c>
      <c r="B37" s="22" t="s">
        <v>196</v>
      </c>
      <c r="C37" s="22">
        <v>39052</v>
      </c>
      <c r="D37" s="40"/>
    </row>
    <row r="38" spans="1:4" s="37" customFormat="1" ht="25.5" x14ac:dyDescent="0.2">
      <c r="A38" t="s">
        <v>310</v>
      </c>
      <c r="B38" s="22" t="s">
        <v>311</v>
      </c>
      <c r="C38" s="22">
        <v>22951</v>
      </c>
      <c r="D38" s="40"/>
    </row>
    <row r="39" spans="1:4" s="37" customFormat="1" x14ac:dyDescent="0.2">
      <c r="A39" t="s">
        <v>310</v>
      </c>
      <c r="B39" s="22" t="s">
        <v>196</v>
      </c>
      <c r="C39" s="22">
        <v>39052</v>
      </c>
      <c r="D39" s="40"/>
    </row>
    <row r="40" spans="1:4" s="37" customFormat="1" ht="25.5" x14ac:dyDescent="0.2">
      <c r="A40" t="s">
        <v>102</v>
      </c>
      <c r="B40" s="22" t="s">
        <v>103</v>
      </c>
      <c r="C40" s="22">
        <v>63000</v>
      </c>
      <c r="D40" s="40"/>
    </row>
    <row r="41" spans="1:4" s="37" customFormat="1" x14ac:dyDescent="0.2">
      <c r="A41" t="s">
        <v>417</v>
      </c>
      <c r="B41" s="22" t="s">
        <v>418</v>
      </c>
      <c r="C41" s="22">
        <v>21536</v>
      </c>
      <c r="D41" s="40"/>
    </row>
    <row r="42" spans="1:4" s="37" customFormat="1" ht="25.5" x14ac:dyDescent="0.2">
      <c r="A42" t="s">
        <v>12</v>
      </c>
      <c r="B42" s="22" t="s">
        <v>13</v>
      </c>
      <c r="C42" s="22">
        <v>199980</v>
      </c>
      <c r="D42" s="40"/>
    </row>
    <row r="43" spans="1:4" s="37" customFormat="1" x14ac:dyDescent="0.2">
      <c r="A43" t="s">
        <v>12</v>
      </c>
      <c r="B43" s="22" t="s">
        <v>35</v>
      </c>
      <c r="C43" s="22">
        <v>12990</v>
      </c>
      <c r="D43" s="40"/>
    </row>
    <row r="44" spans="1:4" s="37" customFormat="1" x14ac:dyDescent="0.2">
      <c r="A44" t="s">
        <v>12</v>
      </c>
      <c r="B44" s="22" t="s">
        <v>171</v>
      </c>
      <c r="C44" s="22">
        <v>3630</v>
      </c>
      <c r="D44" s="40"/>
    </row>
    <row r="45" spans="1:4" s="37" customFormat="1" ht="38.25" x14ac:dyDescent="0.2">
      <c r="A45" t="s">
        <v>12</v>
      </c>
      <c r="B45" s="22" t="s">
        <v>453</v>
      </c>
      <c r="C45" s="22">
        <v>3250</v>
      </c>
      <c r="D45" s="40"/>
    </row>
    <row r="46" spans="1:4" s="37" customFormat="1" x14ac:dyDescent="0.2">
      <c r="A46" t="s">
        <v>94</v>
      </c>
      <c r="B46" s="22" t="s">
        <v>95</v>
      </c>
      <c r="C46" s="22">
        <v>42800</v>
      </c>
      <c r="D46" s="40"/>
    </row>
    <row r="47" spans="1:4" s="2" customFormat="1" x14ac:dyDescent="0.2">
      <c r="A47" t="s">
        <v>135</v>
      </c>
      <c r="B47" s="22" t="s">
        <v>32</v>
      </c>
      <c r="C47" s="22">
        <v>6288</v>
      </c>
    </row>
    <row r="48" spans="1:4" s="40" customFormat="1" x14ac:dyDescent="0.2">
      <c r="A48" t="s">
        <v>135</v>
      </c>
      <c r="B48" s="22" t="s">
        <v>43</v>
      </c>
      <c r="C48" s="22">
        <v>9075</v>
      </c>
    </row>
    <row r="49" spans="1:4" s="37" customFormat="1" ht="38.25" x14ac:dyDescent="0.2">
      <c r="A49" t="s">
        <v>312</v>
      </c>
      <c r="B49" s="22" t="s">
        <v>313</v>
      </c>
      <c r="C49" s="22">
        <v>16200</v>
      </c>
      <c r="D49" s="40"/>
    </row>
    <row r="50" spans="1:4" s="37" customFormat="1" ht="25.5" x14ac:dyDescent="0.2">
      <c r="A50" t="s">
        <v>312</v>
      </c>
      <c r="B50" s="22" t="s">
        <v>314</v>
      </c>
      <c r="C50" s="22">
        <v>86985</v>
      </c>
      <c r="D50" s="40"/>
    </row>
    <row r="51" spans="1:4" x14ac:dyDescent="0.2">
      <c r="A51" t="s">
        <v>101</v>
      </c>
      <c r="B51" s="22" t="s">
        <v>100</v>
      </c>
      <c r="C51" s="22">
        <v>19544.2</v>
      </c>
      <c r="D51" s="2"/>
    </row>
    <row r="52" spans="1:4" x14ac:dyDescent="0.2">
      <c r="A52" s="37" t="s">
        <v>29</v>
      </c>
      <c r="B52" s="22" t="s">
        <v>30</v>
      </c>
      <c r="C52" s="22">
        <v>690</v>
      </c>
      <c r="D52" s="2"/>
    </row>
    <row r="53" spans="1:4" s="37" customFormat="1" x14ac:dyDescent="0.2">
      <c r="A53" s="49" t="s">
        <v>61</v>
      </c>
      <c r="B53" s="66" t="s">
        <v>454</v>
      </c>
      <c r="C53" s="22">
        <v>30000</v>
      </c>
      <c r="D53" s="40"/>
    </row>
    <row r="54" spans="1:4" x14ac:dyDescent="0.2">
      <c r="A54" s="49" t="s">
        <v>253</v>
      </c>
      <c r="B54" s="66" t="s">
        <v>254</v>
      </c>
      <c r="C54" s="22">
        <v>10248</v>
      </c>
      <c r="D54" s="2"/>
    </row>
    <row r="55" spans="1:4" s="37" customFormat="1" ht="27.75" customHeight="1" x14ac:dyDescent="0.2">
      <c r="A55" s="40" t="s">
        <v>119</v>
      </c>
      <c r="B55" s="22" t="s">
        <v>120</v>
      </c>
      <c r="C55" s="22">
        <v>4944</v>
      </c>
      <c r="D55" s="40"/>
    </row>
    <row r="56" spans="1:4" s="37" customFormat="1" ht="15" customHeight="1" x14ac:dyDescent="0.2">
      <c r="A56" t="s">
        <v>383</v>
      </c>
      <c r="B56" s="22" t="s">
        <v>97</v>
      </c>
      <c r="C56" s="22">
        <v>5003</v>
      </c>
      <c r="D56" s="40"/>
    </row>
    <row r="57" spans="1:4" s="37" customFormat="1" ht="15" customHeight="1" x14ac:dyDescent="0.2">
      <c r="A57" t="s">
        <v>137</v>
      </c>
      <c r="B57" s="22" t="s">
        <v>138</v>
      </c>
      <c r="C57" s="22">
        <v>2999</v>
      </c>
      <c r="D57" s="40"/>
    </row>
    <row r="58" spans="1:4" ht="15" customHeight="1" x14ac:dyDescent="0.2">
      <c r="A58" t="s">
        <v>137</v>
      </c>
      <c r="B58" s="22" t="s">
        <v>389</v>
      </c>
      <c r="C58" s="22">
        <v>4365.55</v>
      </c>
      <c r="D58" s="2"/>
    </row>
    <row r="59" spans="1:4" s="37" customFormat="1" x14ac:dyDescent="0.2">
      <c r="A59" s="37" t="s">
        <v>163</v>
      </c>
      <c r="B59" s="44" t="s">
        <v>164</v>
      </c>
      <c r="C59" s="31">
        <v>7500</v>
      </c>
      <c r="D59" s="40"/>
    </row>
    <row r="60" spans="1:4" x14ac:dyDescent="0.2">
      <c r="A60" t="s">
        <v>203</v>
      </c>
      <c r="B60" s="22" t="s">
        <v>204</v>
      </c>
      <c r="C60" s="22">
        <v>764</v>
      </c>
      <c r="D60" s="2"/>
    </row>
    <row r="61" spans="1:4" s="37" customFormat="1" ht="15" customHeight="1" x14ac:dyDescent="0.2">
      <c r="A61" t="s">
        <v>82</v>
      </c>
      <c r="B61" s="22" t="s">
        <v>83</v>
      </c>
      <c r="C61" s="22">
        <v>2308</v>
      </c>
      <c r="D61" s="40"/>
    </row>
    <row r="62" spans="1:4" ht="28.5" customHeight="1" x14ac:dyDescent="0.2">
      <c r="A62" t="s">
        <v>25</v>
      </c>
      <c r="B62" s="22" t="s">
        <v>26</v>
      </c>
      <c r="C62" s="22">
        <v>5138</v>
      </c>
      <c r="D62" s="2"/>
    </row>
    <row r="63" spans="1:4" s="37" customFormat="1" x14ac:dyDescent="0.2">
      <c r="A63" t="s">
        <v>133</v>
      </c>
      <c r="B63" s="22" t="s">
        <v>134</v>
      </c>
      <c r="C63" s="22">
        <v>6100</v>
      </c>
      <c r="D63" s="40"/>
    </row>
    <row r="64" spans="1:4" s="37" customFormat="1" ht="28.5" customHeight="1" x14ac:dyDescent="0.2">
      <c r="A64" t="s">
        <v>280</v>
      </c>
      <c r="B64" s="22" t="s">
        <v>362</v>
      </c>
      <c r="C64" s="22">
        <v>96340.2</v>
      </c>
      <c r="D64" s="40"/>
    </row>
    <row r="65" spans="1:4" x14ac:dyDescent="0.2">
      <c r="A65" t="s">
        <v>286</v>
      </c>
      <c r="B65" s="22" t="s">
        <v>287</v>
      </c>
      <c r="C65" s="22">
        <v>10181</v>
      </c>
      <c r="D65" s="2"/>
    </row>
    <row r="66" spans="1:4" ht="25.5" x14ac:dyDescent="0.2">
      <c r="A66" t="s">
        <v>263</v>
      </c>
      <c r="B66" s="22" t="s">
        <v>264</v>
      </c>
      <c r="C66" s="22">
        <v>10002</v>
      </c>
      <c r="D66" s="2"/>
    </row>
    <row r="67" spans="1:4" x14ac:dyDescent="0.2">
      <c r="A67" t="s">
        <v>18</v>
      </c>
      <c r="B67" s="22" t="s">
        <v>19</v>
      </c>
      <c r="C67" s="22">
        <v>9586</v>
      </c>
      <c r="D67" s="2"/>
    </row>
    <row r="68" spans="1:4" ht="25.5" x14ac:dyDescent="0.2">
      <c r="A68" t="s">
        <v>80</v>
      </c>
      <c r="B68" s="22" t="s">
        <v>458</v>
      </c>
      <c r="C68" s="22">
        <v>3000</v>
      </c>
      <c r="D68" s="2"/>
    </row>
    <row r="69" spans="1:4" s="37" customFormat="1" x14ac:dyDescent="0.2">
      <c r="A69" t="s">
        <v>373</v>
      </c>
      <c r="B69" s="22" t="s">
        <v>374</v>
      </c>
      <c r="C69" s="22">
        <v>13903</v>
      </c>
      <c r="D69" s="40"/>
    </row>
    <row r="70" spans="1:4" s="37" customFormat="1" x14ac:dyDescent="0.2">
      <c r="A70" t="s">
        <v>31</v>
      </c>
      <c r="B70" s="22" t="s">
        <v>32</v>
      </c>
      <c r="C70" s="22">
        <v>9889</v>
      </c>
      <c r="D70" s="40"/>
    </row>
    <row r="71" spans="1:4" s="37" customFormat="1" x14ac:dyDescent="0.2">
      <c r="A71" t="s">
        <v>31</v>
      </c>
      <c r="B71" s="22" t="s">
        <v>121</v>
      </c>
      <c r="C71" s="22">
        <v>3590</v>
      </c>
      <c r="D71" s="40"/>
    </row>
    <row r="72" spans="1:4" s="37" customFormat="1" x14ac:dyDescent="0.2">
      <c r="A72" t="s">
        <v>426</v>
      </c>
      <c r="B72" s="22" t="s">
        <v>427</v>
      </c>
      <c r="C72" s="22">
        <v>6199</v>
      </c>
      <c r="D72" s="40"/>
    </row>
    <row r="73" spans="1:4" s="37" customFormat="1" x14ac:dyDescent="0.2">
      <c r="A73" t="s">
        <v>412</v>
      </c>
      <c r="B73" s="22" t="s">
        <v>413</v>
      </c>
      <c r="C73" s="22">
        <v>2490</v>
      </c>
      <c r="D73" s="40"/>
    </row>
    <row r="74" spans="1:4" s="37" customFormat="1" x14ac:dyDescent="0.2">
      <c r="A74" t="s">
        <v>210</v>
      </c>
      <c r="B74" s="22" t="s">
        <v>211</v>
      </c>
      <c r="C74" s="22">
        <v>1598.93</v>
      </c>
      <c r="D74" s="40"/>
    </row>
    <row r="75" spans="1:4" s="37" customFormat="1" x14ac:dyDescent="0.2">
      <c r="A75" t="s">
        <v>428</v>
      </c>
      <c r="B75" s="22" t="s">
        <v>429</v>
      </c>
      <c r="C75" s="22">
        <v>8349</v>
      </c>
      <c r="D75" s="40"/>
    </row>
    <row r="76" spans="1:4" x14ac:dyDescent="0.2">
      <c r="A76" t="s">
        <v>449</v>
      </c>
      <c r="B76" s="22" t="s">
        <v>450</v>
      </c>
      <c r="C76" s="22">
        <v>1206</v>
      </c>
      <c r="D76" s="2"/>
    </row>
    <row r="77" spans="1:4" x14ac:dyDescent="0.2">
      <c r="A77" t="s">
        <v>235</v>
      </c>
      <c r="B77" s="22" t="s">
        <v>236</v>
      </c>
      <c r="C77" s="22">
        <v>14875</v>
      </c>
      <c r="D77" s="2"/>
    </row>
    <row r="78" spans="1:4" s="37" customFormat="1" ht="24.75" customHeight="1" x14ac:dyDescent="0.2">
      <c r="A78" t="s">
        <v>447</v>
      </c>
      <c r="B78" s="22" t="s">
        <v>448</v>
      </c>
      <c r="C78" s="22">
        <v>23933.8</v>
      </c>
      <c r="D78" s="40"/>
    </row>
    <row r="79" spans="1:4" s="37" customFormat="1" x14ac:dyDescent="0.2">
      <c r="A79" t="s">
        <v>52</v>
      </c>
      <c r="B79" s="22" t="s">
        <v>53</v>
      </c>
      <c r="C79" s="22">
        <v>39025.599999999999</v>
      </c>
      <c r="D79" s="40"/>
    </row>
    <row r="80" spans="1:4" s="37" customFormat="1" x14ac:dyDescent="0.2">
      <c r="A80" t="s">
        <v>52</v>
      </c>
      <c r="B80" s="22" t="s">
        <v>169</v>
      </c>
      <c r="C80" s="22">
        <v>30000</v>
      </c>
      <c r="D80" s="40"/>
    </row>
    <row r="81" spans="1:4" s="37" customFormat="1" x14ac:dyDescent="0.2">
      <c r="A81" t="s">
        <v>52</v>
      </c>
      <c r="B81" s="22" t="s">
        <v>169</v>
      </c>
      <c r="C81" s="22">
        <v>59.6</v>
      </c>
      <c r="D81" s="40"/>
    </row>
    <row r="82" spans="1:4" s="37" customFormat="1" x14ac:dyDescent="0.2">
      <c r="A82" t="s">
        <v>52</v>
      </c>
      <c r="B82" s="22" t="s">
        <v>435</v>
      </c>
      <c r="C82" s="22">
        <v>58538.400000000001</v>
      </c>
      <c r="D82" s="40"/>
    </row>
    <row r="83" spans="1:4" s="37" customFormat="1" x14ac:dyDescent="0.2">
      <c r="A83" t="s">
        <v>87</v>
      </c>
      <c r="B83" s="22" t="s">
        <v>88</v>
      </c>
      <c r="C83" s="22">
        <v>19849</v>
      </c>
      <c r="D83" s="40"/>
    </row>
    <row r="84" spans="1:4" ht="25.5" x14ac:dyDescent="0.2">
      <c r="A84" t="s">
        <v>87</v>
      </c>
      <c r="B84" s="22" t="s">
        <v>436</v>
      </c>
      <c r="C84" s="22">
        <v>19721</v>
      </c>
      <c r="D84" s="2"/>
    </row>
    <row r="85" spans="1:4" s="37" customFormat="1" x14ac:dyDescent="0.2">
      <c r="A85" t="s">
        <v>87</v>
      </c>
      <c r="B85" s="22" t="s">
        <v>437</v>
      </c>
      <c r="C85" s="22">
        <v>4726</v>
      </c>
      <c r="D85" s="40"/>
    </row>
    <row r="86" spans="1:4" s="37" customFormat="1" x14ac:dyDescent="0.2">
      <c r="A86" t="s">
        <v>96</v>
      </c>
      <c r="B86" s="22" t="s">
        <v>97</v>
      </c>
      <c r="C86" s="22">
        <v>19584</v>
      </c>
      <c r="D86" s="40"/>
    </row>
    <row r="87" spans="1:4" s="37" customFormat="1" x14ac:dyDescent="0.2">
      <c r="A87" t="s">
        <v>27</v>
      </c>
      <c r="B87" s="22" t="s">
        <v>28</v>
      </c>
      <c r="C87" s="24">
        <v>588</v>
      </c>
      <c r="D87" s="40"/>
    </row>
    <row r="88" spans="1:4" s="37" customFormat="1" x14ac:dyDescent="0.2">
      <c r="A88" t="s">
        <v>27</v>
      </c>
      <c r="B88" s="22" t="s">
        <v>43</v>
      </c>
      <c r="C88" s="22">
        <v>8942</v>
      </c>
      <c r="D88" s="40"/>
    </row>
    <row r="89" spans="1:4" s="37" customFormat="1" x14ac:dyDescent="0.2">
      <c r="A89" t="s">
        <v>27</v>
      </c>
      <c r="B89" s="22" t="s">
        <v>71</v>
      </c>
      <c r="C89" s="22">
        <v>10708.5</v>
      </c>
      <c r="D89" s="40"/>
    </row>
    <row r="90" spans="1:4" s="37" customFormat="1" x14ac:dyDescent="0.2">
      <c r="A90" t="s">
        <v>27</v>
      </c>
      <c r="B90" s="22" t="s">
        <v>81</v>
      </c>
      <c r="C90" s="22">
        <v>53240</v>
      </c>
      <c r="D90" s="40"/>
    </row>
    <row r="91" spans="1:4" s="37" customFormat="1" ht="25.5" x14ac:dyDescent="0.2">
      <c r="A91" t="s">
        <v>27</v>
      </c>
      <c r="B91" s="22" t="s">
        <v>459</v>
      </c>
      <c r="C91" s="22">
        <v>1536.21</v>
      </c>
      <c r="D91" s="40"/>
    </row>
    <row r="92" spans="1:4" s="37" customFormat="1" ht="25.5" x14ac:dyDescent="0.2">
      <c r="A92" t="s">
        <v>27</v>
      </c>
      <c r="B92" s="22" t="s">
        <v>189</v>
      </c>
      <c r="C92" s="22">
        <v>4618.74</v>
      </c>
      <c r="D92" s="40"/>
    </row>
    <row r="93" spans="1:4" s="37" customFormat="1" x14ac:dyDescent="0.2">
      <c r="A93" t="s">
        <v>27</v>
      </c>
      <c r="B93" s="22" t="s">
        <v>241</v>
      </c>
      <c r="C93" s="22">
        <v>71491.759999999995</v>
      </c>
      <c r="D93" s="40"/>
    </row>
    <row r="94" spans="1:4" s="37" customFormat="1" x14ac:dyDescent="0.2">
      <c r="A94" t="s">
        <v>27</v>
      </c>
      <c r="B94" s="22" t="s">
        <v>261</v>
      </c>
      <c r="C94" s="22">
        <v>18670</v>
      </c>
      <c r="D94" s="40"/>
    </row>
    <row r="95" spans="1:4" s="37" customFormat="1" x14ac:dyDescent="0.2">
      <c r="A95" t="s">
        <v>27</v>
      </c>
      <c r="B95" s="22" t="s">
        <v>292</v>
      </c>
      <c r="C95" s="22">
        <v>24902</v>
      </c>
      <c r="D95" s="40"/>
    </row>
    <row r="96" spans="1:4" s="37" customFormat="1" x14ac:dyDescent="0.2">
      <c r="A96" t="s">
        <v>27</v>
      </c>
      <c r="B96" s="22" t="s">
        <v>294</v>
      </c>
      <c r="C96" s="22">
        <v>29935</v>
      </c>
      <c r="D96" s="40"/>
    </row>
    <row r="97" spans="1:4" s="37" customFormat="1" ht="25.5" x14ac:dyDescent="0.2">
      <c r="A97" t="s">
        <v>27</v>
      </c>
      <c r="B97" s="22" t="s">
        <v>438</v>
      </c>
      <c r="C97" s="22">
        <v>258505.61</v>
      </c>
      <c r="D97" s="40"/>
    </row>
    <row r="98" spans="1:4" s="37" customFormat="1" ht="25.5" x14ac:dyDescent="0.2">
      <c r="A98" t="s">
        <v>27</v>
      </c>
      <c r="B98" s="22" t="s">
        <v>467</v>
      </c>
      <c r="C98" s="22">
        <v>41569</v>
      </c>
      <c r="D98" s="40"/>
    </row>
    <row r="99" spans="1:4" s="37" customFormat="1" x14ac:dyDescent="0.2">
      <c r="A99" t="s">
        <v>27</v>
      </c>
      <c r="B99" s="22" t="s">
        <v>439</v>
      </c>
      <c r="C99" s="22">
        <v>399300</v>
      </c>
      <c r="D99" s="40"/>
    </row>
    <row r="100" spans="1:4" s="37" customFormat="1" ht="14.25" customHeight="1" x14ac:dyDescent="0.2">
      <c r="A100" t="s">
        <v>375</v>
      </c>
      <c r="B100" s="22" t="s">
        <v>97</v>
      </c>
      <c r="C100" s="22">
        <v>248594.5</v>
      </c>
      <c r="D100" s="40"/>
    </row>
    <row r="101" spans="1:4" s="37" customFormat="1" x14ac:dyDescent="0.2">
      <c r="A101" t="s">
        <v>415</v>
      </c>
      <c r="B101" s="22" t="s">
        <v>416</v>
      </c>
      <c r="C101" s="22">
        <v>19990</v>
      </c>
      <c r="D101" s="40"/>
    </row>
    <row r="102" spans="1:4" s="37" customFormat="1" x14ac:dyDescent="0.2">
      <c r="A102" t="s">
        <v>174</v>
      </c>
      <c r="B102" s="22" t="s">
        <v>192</v>
      </c>
      <c r="C102" s="22">
        <v>40955</v>
      </c>
      <c r="D102" s="40"/>
    </row>
    <row r="103" spans="1:4" s="37" customFormat="1" ht="25.5" x14ac:dyDescent="0.2">
      <c r="A103" t="s">
        <v>174</v>
      </c>
      <c r="B103" s="22" t="s">
        <v>202</v>
      </c>
      <c r="C103" s="22">
        <v>1867</v>
      </c>
      <c r="D103" s="40"/>
    </row>
    <row r="104" spans="1:4" s="37" customFormat="1" x14ac:dyDescent="0.2">
      <c r="A104" t="s">
        <v>174</v>
      </c>
      <c r="B104" s="22" t="s">
        <v>97</v>
      </c>
      <c r="C104" s="22">
        <v>2352</v>
      </c>
      <c r="D104" s="40"/>
    </row>
    <row r="105" spans="1:4" s="37" customFormat="1" x14ac:dyDescent="0.2">
      <c r="A105" t="s">
        <v>174</v>
      </c>
      <c r="B105" s="22" t="s">
        <v>56</v>
      </c>
      <c r="C105" s="22">
        <v>15480</v>
      </c>
      <c r="D105" s="40"/>
    </row>
    <row r="106" spans="1:4" s="37" customFormat="1" x14ac:dyDescent="0.2">
      <c r="A106" t="s">
        <v>174</v>
      </c>
      <c r="B106" s="22" t="s">
        <v>366</v>
      </c>
      <c r="C106" s="22">
        <v>38999.51</v>
      </c>
      <c r="D106" s="40"/>
    </row>
    <row r="107" spans="1:4" s="37" customFormat="1" x14ac:dyDescent="0.2">
      <c r="A107" t="s">
        <v>174</v>
      </c>
      <c r="B107" s="22" t="s">
        <v>381</v>
      </c>
      <c r="C107" s="22">
        <v>389</v>
      </c>
      <c r="D107" s="40"/>
    </row>
    <row r="108" spans="1:4" s="37" customFormat="1" ht="25.5" x14ac:dyDescent="0.2">
      <c r="A108" t="s">
        <v>451</v>
      </c>
      <c r="B108" s="22" t="s">
        <v>452</v>
      </c>
      <c r="C108" s="22">
        <v>11253</v>
      </c>
      <c r="D108" s="40"/>
    </row>
    <row r="109" spans="1:4" s="37" customFormat="1" x14ac:dyDescent="0.2">
      <c r="A109" t="s">
        <v>357</v>
      </c>
      <c r="B109" s="22" t="s">
        <v>195</v>
      </c>
      <c r="C109" s="22">
        <v>1798.1</v>
      </c>
      <c r="D109" s="40"/>
    </row>
    <row r="110" spans="1:4" s="37" customFormat="1" x14ac:dyDescent="0.2">
      <c r="A110" t="s">
        <v>357</v>
      </c>
      <c r="B110" s="22" t="s">
        <v>388</v>
      </c>
      <c r="C110" s="22">
        <v>2038</v>
      </c>
      <c r="D110" s="40"/>
    </row>
    <row r="111" spans="1:4" s="37" customFormat="1" x14ac:dyDescent="0.2">
      <c r="A111" t="s">
        <v>357</v>
      </c>
      <c r="B111" s="22" t="s">
        <v>358</v>
      </c>
      <c r="C111" s="22">
        <v>5608</v>
      </c>
      <c r="D111" s="40"/>
    </row>
    <row r="112" spans="1:4" s="37" customFormat="1" x14ac:dyDescent="0.2">
      <c r="A112" t="s">
        <v>357</v>
      </c>
      <c r="B112" s="22" t="s">
        <v>359</v>
      </c>
      <c r="C112" s="22">
        <v>38248</v>
      </c>
      <c r="D112" s="40"/>
    </row>
    <row r="113" spans="1:4" s="37" customFormat="1" x14ac:dyDescent="0.2">
      <c r="A113" t="s">
        <v>357</v>
      </c>
      <c r="B113" s="22" t="s">
        <v>360</v>
      </c>
      <c r="C113" s="22">
        <v>27780</v>
      </c>
      <c r="D113" s="40"/>
    </row>
    <row r="114" spans="1:4" s="37" customFormat="1" x14ac:dyDescent="0.2">
      <c r="A114" t="s">
        <v>357</v>
      </c>
      <c r="B114" s="22" t="s">
        <v>361</v>
      </c>
      <c r="C114" s="22">
        <v>2143</v>
      </c>
      <c r="D114" s="40"/>
    </row>
    <row r="115" spans="1:4" s="37" customFormat="1" ht="25.5" x14ac:dyDescent="0.2">
      <c r="A115" t="s">
        <v>357</v>
      </c>
      <c r="B115" s="22" t="s">
        <v>386</v>
      </c>
      <c r="C115" s="22">
        <v>46821</v>
      </c>
      <c r="D115" s="40"/>
    </row>
    <row r="116" spans="1:4" s="37" customFormat="1" ht="25.5" x14ac:dyDescent="0.2">
      <c r="A116" t="s">
        <v>357</v>
      </c>
      <c r="B116" s="22" t="s">
        <v>414</v>
      </c>
      <c r="C116" s="22">
        <v>97795</v>
      </c>
      <c r="D116" s="40"/>
    </row>
    <row r="117" spans="1:4" s="37" customFormat="1" ht="25.5" x14ac:dyDescent="0.2">
      <c r="A117" t="s">
        <v>424</v>
      </c>
      <c r="B117" s="22" t="s">
        <v>425</v>
      </c>
      <c r="C117" s="22">
        <v>198029.88</v>
      </c>
      <c r="D117" s="40"/>
    </row>
    <row r="118" spans="1:4" s="37" customFormat="1" ht="25.5" x14ac:dyDescent="0.2">
      <c r="A118" s="37" t="s">
        <v>379</v>
      </c>
      <c r="B118" s="22" t="s">
        <v>390</v>
      </c>
      <c r="C118" s="22">
        <v>1423</v>
      </c>
      <c r="D118" s="40"/>
    </row>
    <row r="119" spans="1:4" s="37" customFormat="1" ht="25.5" x14ac:dyDescent="0.2">
      <c r="A119" s="37" t="s">
        <v>379</v>
      </c>
      <c r="B119" s="22" t="s">
        <v>465</v>
      </c>
      <c r="C119" s="22">
        <v>19340.64</v>
      </c>
      <c r="D119" s="40"/>
    </row>
    <row r="120" spans="1:4" s="37" customFormat="1" ht="25.5" x14ac:dyDescent="0.2">
      <c r="A120" s="37" t="s">
        <v>379</v>
      </c>
      <c r="B120" s="22" t="s">
        <v>390</v>
      </c>
      <c r="C120" s="22">
        <v>1385</v>
      </c>
      <c r="D120" s="40"/>
    </row>
    <row r="121" spans="1:4" s="37" customFormat="1" ht="25.5" x14ac:dyDescent="0.2">
      <c r="A121" s="37" t="s">
        <v>33</v>
      </c>
      <c r="B121" s="22" t="s">
        <v>34</v>
      </c>
      <c r="C121" s="22">
        <v>5598</v>
      </c>
      <c r="D121" s="40"/>
    </row>
    <row r="122" spans="1:4" s="37" customFormat="1" ht="25.5" x14ac:dyDescent="0.2">
      <c r="A122" s="37" t="s">
        <v>33</v>
      </c>
      <c r="B122" s="22" t="s">
        <v>118</v>
      </c>
      <c r="C122" s="22">
        <v>38169</v>
      </c>
      <c r="D122" s="40"/>
    </row>
    <row r="123" spans="1:4" s="37" customFormat="1" ht="25.5" x14ac:dyDescent="0.2">
      <c r="A123" s="37" t="s">
        <v>33</v>
      </c>
      <c r="B123" s="22" t="s">
        <v>460</v>
      </c>
      <c r="C123" s="22">
        <v>232700</v>
      </c>
      <c r="D123" s="40"/>
    </row>
    <row r="124" spans="1:4" s="37" customFormat="1" ht="25.5" x14ac:dyDescent="0.2">
      <c r="A124" s="37" t="s">
        <v>33</v>
      </c>
      <c r="B124" s="22" t="s">
        <v>460</v>
      </c>
      <c r="C124" s="22">
        <v>81059</v>
      </c>
      <c r="D124" s="40"/>
    </row>
    <row r="125" spans="1:4" s="37" customFormat="1" ht="25.5" x14ac:dyDescent="0.2">
      <c r="A125" s="37" t="s">
        <v>33</v>
      </c>
      <c r="B125" s="22" t="s">
        <v>461</v>
      </c>
      <c r="C125" s="22">
        <v>113134.5</v>
      </c>
      <c r="D125" s="40"/>
    </row>
    <row r="126" spans="1:4" s="37" customFormat="1" ht="25.5" x14ac:dyDescent="0.2">
      <c r="A126" s="37" t="s">
        <v>33</v>
      </c>
      <c r="B126" s="22" t="s">
        <v>142</v>
      </c>
      <c r="C126" s="22">
        <v>4175.71</v>
      </c>
      <c r="D126" s="40"/>
    </row>
    <row r="127" spans="1:4" s="37" customFormat="1" ht="25.5" x14ac:dyDescent="0.2">
      <c r="A127" s="37" t="s">
        <v>33</v>
      </c>
      <c r="B127" s="22" t="s">
        <v>144</v>
      </c>
      <c r="C127" s="22">
        <v>9600</v>
      </c>
      <c r="D127" s="40"/>
    </row>
    <row r="128" spans="1:4" s="37" customFormat="1" ht="25.5" x14ac:dyDescent="0.2">
      <c r="A128" s="37" t="s">
        <v>33</v>
      </c>
      <c r="B128" s="44" t="s">
        <v>166</v>
      </c>
      <c r="C128" s="31">
        <v>80331.899999999994</v>
      </c>
      <c r="D128" s="40"/>
    </row>
    <row r="129" spans="1:4" s="37" customFormat="1" ht="25.5" x14ac:dyDescent="0.2">
      <c r="A129" s="37" t="s">
        <v>33</v>
      </c>
      <c r="B129" s="22" t="s">
        <v>240</v>
      </c>
      <c r="C129" s="22">
        <v>5328.2</v>
      </c>
      <c r="D129" s="40"/>
    </row>
    <row r="130" spans="1:4" s="37" customFormat="1" x14ac:dyDescent="0.2">
      <c r="A130" s="48" t="s">
        <v>46</v>
      </c>
      <c r="B130" s="50" t="s">
        <v>196</v>
      </c>
      <c r="C130" s="50">
        <v>8147</v>
      </c>
      <c r="D130" s="40"/>
    </row>
    <row r="131" spans="1:4" s="37" customFormat="1" x14ac:dyDescent="0.2">
      <c r="A131" s="48" t="s">
        <v>46</v>
      </c>
      <c r="B131" s="50" t="s">
        <v>197</v>
      </c>
      <c r="C131" s="50">
        <v>8520</v>
      </c>
      <c r="D131" s="40"/>
    </row>
    <row r="132" spans="1:4" s="37" customFormat="1" ht="25.5" x14ac:dyDescent="0.2">
      <c r="A132" s="48" t="s">
        <v>46</v>
      </c>
      <c r="B132" s="50" t="s">
        <v>198</v>
      </c>
      <c r="C132" s="50">
        <v>2734</v>
      </c>
      <c r="D132" s="40"/>
    </row>
    <row r="133" spans="1:4" s="37" customFormat="1" x14ac:dyDescent="0.2">
      <c r="A133" s="48" t="s">
        <v>46</v>
      </c>
      <c r="B133" s="50" t="s">
        <v>199</v>
      </c>
      <c r="C133" s="50">
        <v>2796</v>
      </c>
      <c r="D133" s="40"/>
    </row>
    <row r="134" spans="1:4" s="37" customFormat="1" x14ac:dyDescent="0.2">
      <c r="A134" s="48" t="s">
        <v>46</v>
      </c>
      <c r="B134" s="50" t="s">
        <v>200</v>
      </c>
      <c r="C134" s="50">
        <v>26026</v>
      </c>
      <c r="D134" s="40"/>
    </row>
    <row r="135" spans="1:4" s="37" customFormat="1" x14ac:dyDescent="0.2">
      <c r="A135" s="48" t="s">
        <v>46</v>
      </c>
      <c r="B135" s="50" t="s">
        <v>462</v>
      </c>
      <c r="C135" s="50">
        <v>79054</v>
      </c>
      <c r="D135" s="40"/>
    </row>
    <row r="136" spans="1:4" s="37" customFormat="1" x14ac:dyDescent="0.2">
      <c r="A136" s="48" t="s">
        <v>46</v>
      </c>
      <c r="B136" s="50" t="s">
        <v>201</v>
      </c>
      <c r="C136" s="50">
        <v>837</v>
      </c>
      <c r="D136" s="40"/>
    </row>
    <row r="137" spans="1:4" s="37" customFormat="1" x14ac:dyDescent="0.2">
      <c r="A137" s="48" t="s">
        <v>46</v>
      </c>
      <c r="B137" s="50" t="s">
        <v>208</v>
      </c>
      <c r="C137" s="50">
        <v>6469</v>
      </c>
      <c r="D137" s="40"/>
    </row>
    <row r="138" spans="1:4" s="37" customFormat="1" x14ac:dyDescent="0.2">
      <c r="A138" s="48" t="s">
        <v>46</v>
      </c>
      <c r="B138" s="50" t="s">
        <v>201</v>
      </c>
      <c r="C138" s="50">
        <v>589</v>
      </c>
      <c r="D138" s="40"/>
    </row>
    <row r="139" spans="1:4" s="37" customFormat="1" x14ac:dyDescent="0.2">
      <c r="A139" s="48" t="s">
        <v>46</v>
      </c>
      <c r="B139" s="50" t="s">
        <v>209</v>
      </c>
      <c r="C139" s="50">
        <v>1196</v>
      </c>
      <c r="D139" s="40"/>
    </row>
    <row r="140" spans="1:4" s="37" customFormat="1" x14ac:dyDescent="0.2">
      <c r="A140" s="48" t="s">
        <v>46</v>
      </c>
      <c r="B140" s="50" t="s">
        <v>255</v>
      </c>
      <c r="C140" s="50">
        <v>80271</v>
      </c>
      <c r="D140" s="40"/>
    </row>
    <row r="141" spans="1:4" s="37" customFormat="1" x14ac:dyDescent="0.2">
      <c r="A141" s="48" t="s">
        <v>46</v>
      </c>
      <c r="B141" s="50" t="s">
        <v>256</v>
      </c>
      <c r="C141" s="50">
        <v>5990</v>
      </c>
      <c r="D141" s="40"/>
    </row>
    <row r="142" spans="1:4" s="37" customFormat="1" x14ac:dyDescent="0.2">
      <c r="A142" s="48" t="s">
        <v>46</v>
      </c>
      <c r="B142" s="50" t="s">
        <v>284</v>
      </c>
      <c r="C142" s="50">
        <v>9096</v>
      </c>
      <c r="D142" s="40"/>
    </row>
    <row r="143" spans="1:4" s="37" customFormat="1" x14ac:dyDescent="0.2">
      <c r="A143" s="48" t="s">
        <v>46</v>
      </c>
      <c r="B143" s="50" t="s">
        <v>285</v>
      </c>
      <c r="C143" s="50">
        <v>1507</v>
      </c>
      <c r="D143" s="40"/>
    </row>
    <row r="144" spans="1:4" s="37" customFormat="1" x14ac:dyDescent="0.2">
      <c r="A144" s="48" t="s">
        <v>46</v>
      </c>
      <c r="B144" s="50" t="s">
        <v>298</v>
      </c>
      <c r="C144" s="50">
        <v>35244</v>
      </c>
      <c r="D144" s="40"/>
    </row>
    <row r="145" spans="1:4" s="37" customFormat="1" x14ac:dyDescent="0.2">
      <c r="A145" s="48" t="s">
        <v>46</v>
      </c>
      <c r="B145" s="50" t="s">
        <v>419</v>
      </c>
      <c r="C145" s="50">
        <v>13252</v>
      </c>
      <c r="D145" s="40"/>
    </row>
    <row r="146" spans="1:4" s="37" customFormat="1" x14ac:dyDescent="0.2">
      <c r="A146" s="48" t="s">
        <v>46</v>
      </c>
      <c r="B146" s="50" t="s">
        <v>420</v>
      </c>
      <c r="C146" s="50">
        <v>11574</v>
      </c>
      <c r="D146" s="40"/>
    </row>
    <row r="147" spans="1:4" s="37" customFormat="1" x14ac:dyDescent="0.2">
      <c r="A147" s="48" t="s">
        <v>46</v>
      </c>
      <c r="B147" s="50" t="s">
        <v>441</v>
      </c>
      <c r="C147" s="50">
        <v>9317</v>
      </c>
      <c r="D147" s="40"/>
    </row>
    <row r="148" spans="1:4" s="37" customFormat="1" x14ac:dyDescent="0.2">
      <c r="A148" s="48" t="s">
        <v>46</v>
      </c>
      <c r="B148" s="50" t="s">
        <v>455</v>
      </c>
      <c r="C148" s="50">
        <v>7580</v>
      </c>
      <c r="D148" s="40"/>
    </row>
    <row r="149" spans="1:4" s="37" customFormat="1" x14ac:dyDescent="0.2">
      <c r="A149" t="s">
        <v>46</v>
      </c>
      <c r="B149" s="22" t="s">
        <v>474</v>
      </c>
      <c r="C149" s="22">
        <v>11605</v>
      </c>
      <c r="D149" s="40"/>
    </row>
    <row r="150" spans="1:4" s="37" customFormat="1" x14ac:dyDescent="0.2">
      <c r="A150" t="s">
        <v>65</v>
      </c>
      <c r="B150" s="22" t="s">
        <v>32</v>
      </c>
      <c r="C150" s="22">
        <v>7399</v>
      </c>
      <c r="D150" s="40"/>
    </row>
    <row r="151" spans="1:4" s="37" customFormat="1" x14ac:dyDescent="0.2">
      <c r="A151" t="s">
        <v>65</v>
      </c>
      <c r="B151" s="22" t="s">
        <v>32</v>
      </c>
      <c r="C151" s="22">
        <v>2673</v>
      </c>
      <c r="D151" s="40"/>
    </row>
    <row r="152" spans="1:4" s="37" customFormat="1" ht="38.25" x14ac:dyDescent="0.2">
      <c r="A152" t="s">
        <v>65</v>
      </c>
      <c r="B152" s="22" t="s">
        <v>385</v>
      </c>
      <c r="C152" s="22">
        <v>11240</v>
      </c>
      <c r="D152" s="40"/>
    </row>
    <row r="153" spans="1:4" s="37" customFormat="1" x14ac:dyDescent="0.2">
      <c r="A153" t="s">
        <v>65</v>
      </c>
      <c r="B153" s="22" t="s">
        <v>411</v>
      </c>
      <c r="C153" s="22">
        <v>50000</v>
      </c>
      <c r="D153" s="40"/>
    </row>
    <row r="154" spans="1:4" s="37" customFormat="1" x14ac:dyDescent="0.2">
      <c r="A154" t="s">
        <v>65</v>
      </c>
      <c r="B154" s="22" t="s">
        <v>444</v>
      </c>
      <c r="C154" s="22">
        <v>7344</v>
      </c>
      <c r="D154" s="40"/>
    </row>
    <row r="155" spans="1:4" s="37" customFormat="1" x14ac:dyDescent="0.2">
      <c r="A155" t="s">
        <v>69</v>
      </c>
      <c r="B155" s="22" t="s">
        <v>432</v>
      </c>
      <c r="C155" s="22">
        <v>5740</v>
      </c>
      <c r="D155" s="40"/>
    </row>
    <row r="156" spans="1:4" s="37" customFormat="1" x14ac:dyDescent="0.2">
      <c r="A156" t="s">
        <v>69</v>
      </c>
      <c r="B156" s="22" t="s">
        <v>433</v>
      </c>
      <c r="C156" s="22">
        <v>28980</v>
      </c>
      <c r="D156" s="40"/>
    </row>
    <row r="157" spans="1:4" s="37" customFormat="1" ht="25.5" x14ac:dyDescent="0.2">
      <c r="A157" t="s">
        <v>69</v>
      </c>
      <c r="B157" s="22" t="s">
        <v>434</v>
      </c>
      <c r="C157" s="22">
        <v>64475</v>
      </c>
      <c r="D157" s="40"/>
    </row>
    <row r="158" spans="1:4" s="37" customFormat="1" x14ac:dyDescent="0.2">
      <c r="A158" t="s">
        <v>69</v>
      </c>
      <c r="B158" s="22" t="s">
        <v>257</v>
      </c>
      <c r="C158" s="22">
        <v>8942</v>
      </c>
      <c r="D158" s="40"/>
    </row>
    <row r="159" spans="1:4" s="37" customFormat="1" x14ac:dyDescent="0.2">
      <c r="A159" t="s">
        <v>20</v>
      </c>
      <c r="B159" s="22" t="s">
        <v>21</v>
      </c>
      <c r="C159" s="22">
        <v>2050</v>
      </c>
      <c r="D159" s="40"/>
    </row>
    <row r="160" spans="1:4" s="37" customFormat="1" ht="25.5" x14ac:dyDescent="0.2">
      <c r="A160" t="s">
        <v>54</v>
      </c>
      <c r="B160" s="22" t="s">
        <v>55</v>
      </c>
      <c r="C160" s="22">
        <v>48835</v>
      </c>
      <c r="D160" s="40"/>
    </row>
    <row r="161" spans="1:4" s="37" customFormat="1" x14ac:dyDescent="0.2">
      <c r="A161" t="s">
        <v>54</v>
      </c>
      <c r="B161" s="44" t="s">
        <v>161</v>
      </c>
      <c r="C161" s="31">
        <v>33115.300000000003</v>
      </c>
      <c r="D161" s="40"/>
    </row>
    <row r="162" spans="1:4" s="37" customFormat="1" x14ac:dyDescent="0.2">
      <c r="A162" t="s">
        <v>54</v>
      </c>
      <c r="B162" s="44" t="s">
        <v>162</v>
      </c>
      <c r="C162" s="31">
        <v>11317</v>
      </c>
      <c r="D162" s="40"/>
    </row>
    <row r="163" spans="1:4" s="37" customFormat="1" x14ac:dyDescent="0.2">
      <c r="A163" t="s">
        <v>54</v>
      </c>
      <c r="B163" s="22" t="s">
        <v>372</v>
      </c>
      <c r="C163" s="22">
        <v>105149</v>
      </c>
      <c r="D163" s="40"/>
    </row>
    <row r="164" spans="1:4" s="37" customFormat="1" x14ac:dyDescent="0.2">
      <c r="A164" t="s">
        <v>74</v>
      </c>
      <c r="B164" s="22" t="s">
        <v>75</v>
      </c>
      <c r="C164" s="22">
        <v>22501.16</v>
      </c>
      <c r="D164" s="40"/>
    </row>
    <row r="165" spans="1:4" s="37" customFormat="1" ht="25.5" x14ac:dyDescent="0.2">
      <c r="A165" t="s">
        <v>251</v>
      </c>
      <c r="B165" s="22" t="s">
        <v>252</v>
      </c>
      <c r="C165" s="22">
        <v>24374</v>
      </c>
      <c r="D165" s="40"/>
    </row>
    <row r="166" spans="1:4" s="37" customFormat="1" x14ac:dyDescent="0.2">
      <c r="A166" t="s">
        <v>288</v>
      </c>
      <c r="B166" s="22" t="s">
        <v>289</v>
      </c>
      <c r="C166" s="22">
        <v>5942</v>
      </c>
      <c r="D166" s="40"/>
    </row>
    <row r="167" spans="1:4" s="37" customFormat="1" x14ac:dyDescent="0.2">
      <c r="A167" t="s">
        <v>16</v>
      </c>
      <c r="B167" s="22" t="s">
        <v>17</v>
      </c>
      <c r="C167" s="22">
        <v>7260</v>
      </c>
      <c r="D167" s="40"/>
    </row>
    <row r="168" spans="1:4" s="37" customFormat="1" x14ac:dyDescent="0.2">
      <c r="A168" t="s">
        <v>16</v>
      </c>
      <c r="B168" s="22" t="s">
        <v>56</v>
      </c>
      <c r="C168" s="22">
        <v>12584</v>
      </c>
      <c r="D168" s="40"/>
    </row>
    <row r="169" spans="1:4" s="37" customFormat="1" x14ac:dyDescent="0.2">
      <c r="A169" t="s">
        <v>370</v>
      </c>
      <c r="B169" s="22" t="s">
        <v>371</v>
      </c>
      <c r="C169" s="22">
        <v>5577</v>
      </c>
      <c r="D169" s="40"/>
    </row>
    <row r="170" spans="1:4" s="37" customFormat="1" x14ac:dyDescent="0.2">
      <c r="A170" t="s">
        <v>290</v>
      </c>
      <c r="B170" s="22" t="s">
        <v>291</v>
      </c>
      <c r="C170" s="22">
        <v>12990</v>
      </c>
      <c r="D170" s="40"/>
    </row>
    <row r="171" spans="1:4" s="37" customFormat="1" ht="25.5" x14ac:dyDescent="0.2">
      <c r="A171" s="37" t="s">
        <v>190</v>
      </c>
      <c r="B171" s="22" t="s">
        <v>191</v>
      </c>
      <c r="C171" s="22">
        <v>13706.4</v>
      </c>
      <c r="D171" s="40"/>
    </row>
    <row r="172" spans="1:4" s="37" customFormat="1" ht="25.5" x14ac:dyDescent="0.2">
      <c r="A172" s="37" t="s">
        <v>442</v>
      </c>
      <c r="B172" s="22" t="s">
        <v>443</v>
      </c>
      <c r="C172" s="22">
        <v>71106</v>
      </c>
      <c r="D172" s="40"/>
    </row>
    <row r="173" spans="1:4" s="37" customFormat="1" x14ac:dyDescent="0.2">
      <c r="A173" t="s">
        <v>367</v>
      </c>
      <c r="B173" s="22" t="s">
        <v>368</v>
      </c>
      <c r="C173" s="22">
        <v>7038</v>
      </c>
      <c r="D173" s="40"/>
    </row>
    <row r="174" spans="1:4" s="37" customFormat="1" x14ac:dyDescent="0.2">
      <c r="A174" t="s">
        <v>127</v>
      </c>
      <c r="B174" s="22" t="s">
        <v>128</v>
      </c>
      <c r="C174" s="22">
        <v>4375</v>
      </c>
      <c r="D174" s="40"/>
    </row>
    <row r="175" spans="1:4" s="37" customFormat="1" x14ac:dyDescent="0.2">
      <c r="A175" t="s">
        <v>125</v>
      </c>
      <c r="B175" s="22" t="s">
        <v>126</v>
      </c>
      <c r="C175" s="22">
        <v>8475</v>
      </c>
      <c r="D175" s="40"/>
    </row>
    <row r="176" spans="1:4" s="37" customFormat="1" x14ac:dyDescent="0.2">
      <c r="A176" t="s">
        <v>125</v>
      </c>
      <c r="B176" s="22" t="s">
        <v>165</v>
      </c>
      <c r="C176" s="31">
        <v>8400</v>
      </c>
      <c r="D176" s="40"/>
    </row>
    <row r="177" spans="1:4" s="37" customFormat="1" ht="38.25" x14ac:dyDescent="0.2">
      <c r="A177" s="37" t="s">
        <v>36</v>
      </c>
      <c r="B177" s="22" t="s">
        <v>37</v>
      </c>
      <c r="C177" s="22">
        <v>11380</v>
      </c>
      <c r="D177" s="40"/>
    </row>
    <row r="178" spans="1:4" s="37" customFormat="1" ht="38.25" x14ac:dyDescent="0.2">
      <c r="A178" s="37" t="s">
        <v>36</v>
      </c>
      <c r="B178" s="22" t="s">
        <v>42</v>
      </c>
      <c r="C178" s="50">
        <v>35987.82</v>
      </c>
      <c r="D178" s="40"/>
    </row>
    <row r="179" spans="1:4" s="37" customFormat="1" ht="38.25" x14ac:dyDescent="0.2">
      <c r="A179" s="37" t="s">
        <v>36</v>
      </c>
      <c r="B179" s="22" t="s">
        <v>73</v>
      </c>
      <c r="C179" s="22">
        <v>26117</v>
      </c>
      <c r="D179" s="40"/>
    </row>
    <row r="180" spans="1:4" s="37" customFormat="1" ht="38.25" x14ac:dyDescent="0.2">
      <c r="A180" s="37" t="s">
        <v>36</v>
      </c>
      <c r="B180" s="22" t="s">
        <v>91</v>
      </c>
      <c r="C180" s="22">
        <v>10769</v>
      </c>
      <c r="D180" s="40"/>
    </row>
    <row r="181" spans="1:4" s="37" customFormat="1" ht="38.25" x14ac:dyDescent="0.2">
      <c r="A181" s="37" t="s">
        <v>36</v>
      </c>
      <c r="B181" s="22" t="s">
        <v>92</v>
      </c>
      <c r="C181" s="22">
        <v>28146</v>
      </c>
      <c r="D181" s="40"/>
    </row>
    <row r="182" spans="1:4" s="37" customFormat="1" ht="38.25" x14ac:dyDescent="0.2">
      <c r="A182" s="37" t="s">
        <v>36</v>
      </c>
      <c r="B182" s="22" t="s">
        <v>93</v>
      </c>
      <c r="C182" s="22">
        <v>6340</v>
      </c>
      <c r="D182" s="40"/>
    </row>
    <row r="183" spans="1:4" s="37" customFormat="1" ht="38.25" x14ac:dyDescent="0.2">
      <c r="A183" s="37" t="s">
        <v>36</v>
      </c>
      <c r="B183" s="22" t="s">
        <v>104</v>
      </c>
      <c r="C183" s="22">
        <v>6638</v>
      </c>
      <c r="D183" s="40"/>
    </row>
    <row r="184" spans="1:4" s="37" customFormat="1" ht="38.25" x14ac:dyDescent="0.2">
      <c r="A184" s="37" t="s">
        <v>36</v>
      </c>
      <c r="B184" s="22" t="s">
        <v>124</v>
      </c>
      <c r="C184" s="22">
        <v>11507</v>
      </c>
      <c r="D184" s="40"/>
    </row>
    <row r="185" spans="1:4" s="37" customFormat="1" ht="38.25" x14ac:dyDescent="0.2">
      <c r="A185" s="37" t="s">
        <v>36</v>
      </c>
      <c r="B185" s="22" t="s">
        <v>136</v>
      </c>
      <c r="C185" s="22">
        <v>2505</v>
      </c>
      <c r="D185" s="40"/>
    </row>
    <row r="186" spans="1:4" s="37" customFormat="1" ht="38.25" x14ac:dyDescent="0.2">
      <c r="A186" s="37" t="s">
        <v>36</v>
      </c>
      <c r="B186" s="44" t="s">
        <v>167</v>
      </c>
      <c r="C186" s="31">
        <v>14705.1</v>
      </c>
      <c r="D186" s="40"/>
    </row>
    <row r="187" spans="1:4" s="37" customFormat="1" ht="38.25" x14ac:dyDescent="0.2">
      <c r="A187" s="37" t="s">
        <v>36</v>
      </c>
      <c r="B187" s="70" t="s">
        <v>168</v>
      </c>
      <c r="C187" s="31">
        <v>18100</v>
      </c>
      <c r="D187" s="40"/>
    </row>
    <row r="188" spans="1:4" s="37" customFormat="1" ht="38.25" x14ac:dyDescent="0.2">
      <c r="A188" s="37" t="s">
        <v>36</v>
      </c>
      <c r="B188" s="22" t="s">
        <v>170</v>
      </c>
      <c r="C188" s="22">
        <v>3069</v>
      </c>
      <c r="D188" s="40"/>
    </row>
    <row r="189" spans="1:4" s="37" customFormat="1" ht="38.25" x14ac:dyDescent="0.2">
      <c r="A189" s="37" t="s">
        <v>36</v>
      </c>
      <c r="B189" s="22" t="s">
        <v>170</v>
      </c>
      <c r="C189" s="22">
        <v>3069</v>
      </c>
      <c r="D189" s="40"/>
    </row>
    <row r="190" spans="1:4" s="37" customFormat="1" ht="38.25" x14ac:dyDescent="0.2">
      <c r="A190" s="37" t="s">
        <v>36</v>
      </c>
      <c r="B190" s="22" t="s">
        <v>193</v>
      </c>
      <c r="C190" s="22">
        <v>122367</v>
      </c>
      <c r="D190" s="40"/>
    </row>
    <row r="191" spans="1:4" s="37" customFormat="1" ht="38.25" x14ac:dyDescent="0.2">
      <c r="A191" s="37" t="s">
        <v>36</v>
      </c>
      <c r="B191" s="22" t="s">
        <v>207</v>
      </c>
      <c r="C191" s="22">
        <v>21018</v>
      </c>
      <c r="D191" s="40"/>
    </row>
    <row r="192" spans="1:4" s="37" customFormat="1" ht="38.25" x14ac:dyDescent="0.2">
      <c r="A192" s="37" t="s">
        <v>36</v>
      </c>
      <c r="B192" s="22" t="s">
        <v>73</v>
      </c>
      <c r="C192" s="22">
        <v>19949</v>
      </c>
      <c r="D192" s="40"/>
    </row>
    <row r="193" spans="1:4" s="37" customFormat="1" ht="38.25" x14ac:dyDescent="0.2">
      <c r="A193" s="37" t="s">
        <v>36</v>
      </c>
      <c r="B193" s="22" t="s">
        <v>257</v>
      </c>
      <c r="C193" s="22">
        <v>10603</v>
      </c>
      <c r="D193" s="40"/>
    </row>
    <row r="194" spans="1:4" s="37" customFormat="1" ht="38.25" x14ac:dyDescent="0.2">
      <c r="A194" s="37" t="s">
        <v>36</v>
      </c>
      <c r="B194" s="22" t="s">
        <v>260</v>
      </c>
      <c r="C194" s="22">
        <v>16019.98</v>
      </c>
      <c r="D194" s="40"/>
    </row>
    <row r="195" spans="1:4" s="37" customFormat="1" ht="38.25" x14ac:dyDescent="0.2">
      <c r="A195" s="37" t="s">
        <v>36</v>
      </c>
      <c r="B195" s="22" t="s">
        <v>262</v>
      </c>
      <c r="C195" s="22">
        <v>81239</v>
      </c>
      <c r="D195" s="40"/>
    </row>
    <row r="196" spans="1:4" s="37" customFormat="1" ht="38.25" x14ac:dyDescent="0.2">
      <c r="A196" s="37" t="s">
        <v>36</v>
      </c>
      <c r="B196" s="22" t="s">
        <v>267</v>
      </c>
      <c r="C196" s="22">
        <v>3778</v>
      </c>
      <c r="D196" s="40"/>
    </row>
    <row r="197" spans="1:4" s="37" customFormat="1" ht="38.25" x14ac:dyDescent="0.2">
      <c r="A197" s="37" t="s">
        <v>36</v>
      </c>
      <c r="B197" s="22" t="s">
        <v>293</v>
      </c>
      <c r="C197" s="22">
        <v>17648</v>
      </c>
      <c r="D197" s="40"/>
    </row>
    <row r="198" spans="1:4" s="37" customFormat="1" ht="38.25" x14ac:dyDescent="0.2">
      <c r="A198" s="37" t="s">
        <v>36</v>
      </c>
      <c r="B198" s="22" t="s">
        <v>302</v>
      </c>
      <c r="C198" s="22">
        <v>10999</v>
      </c>
      <c r="D198" s="40"/>
    </row>
    <row r="199" spans="1:4" s="37" customFormat="1" ht="38.25" x14ac:dyDescent="0.2">
      <c r="A199" s="37" t="s">
        <v>36</v>
      </c>
      <c r="B199" s="22" t="s">
        <v>358</v>
      </c>
      <c r="C199" s="22">
        <v>7249</v>
      </c>
      <c r="D199" s="40"/>
    </row>
    <row r="200" spans="1:4" s="37" customFormat="1" ht="38.25" x14ac:dyDescent="0.2">
      <c r="A200" s="37" t="s">
        <v>36</v>
      </c>
      <c r="B200" s="22" t="s">
        <v>352</v>
      </c>
      <c r="C200" s="22">
        <v>3538</v>
      </c>
      <c r="D200" s="40"/>
    </row>
    <row r="201" spans="1:4" s="37" customFormat="1" ht="38.25" x14ac:dyDescent="0.2">
      <c r="A201" s="63" t="s">
        <v>36</v>
      </c>
      <c r="B201" s="22" t="s">
        <v>378</v>
      </c>
      <c r="C201" s="22">
        <v>4342</v>
      </c>
      <c r="D201" s="40"/>
    </row>
    <row r="202" spans="1:4" s="37" customFormat="1" ht="38.25" x14ac:dyDescent="0.2">
      <c r="A202" s="37" t="s">
        <v>36</v>
      </c>
      <c r="B202" s="22" t="s">
        <v>440</v>
      </c>
      <c r="C202" s="22">
        <v>999</v>
      </c>
      <c r="D202" s="40"/>
    </row>
    <row r="203" spans="1:4" s="37" customFormat="1" ht="25.5" x14ac:dyDescent="0.2">
      <c r="A203" s="37" t="s">
        <v>172</v>
      </c>
      <c r="B203" s="22" t="s">
        <v>173</v>
      </c>
      <c r="C203" s="22">
        <v>142391.59</v>
      </c>
      <c r="D203" s="40"/>
    </row>
    <row r="204" spans="1:4" s="37" customFormat="1" ht="25.5" x14ac:dyDescent="0.2">
      <c r="A204" s="37" t="s">
        <v>172</v>
      </c>
      <c r="B204" s="22" t="s">
        <v>268</v>
      </c>
      <c r="C204" s="22">
        <v>181789.19</v>
      </c>
      <c r="D204" s="40"/>
    </row>
    <row r="205" spans="1:4" s="37" customFormat="1" x14ac:dyDescent="0.2">
      <c r="A205" t="s">
        <v>98</v>
      </c>
      <c r="B205" s="22" t="s">
        <v>99</v>
      </c>
      <c r="C205" s="22">
        <v>60241</v>
      </c>
      <c r="D205" s="40"/>
    </row>
    <row r="206" spans="1:4" s="37" customFormat="1" ht="25.5" x14ac:dyDescent="0.2">
      <c r="A206" t="s">
        <v>212</v>
      </c>
      <c r="B206" s="22" t="s">
        <v>213</v>
      </c>
      <c r="C206" s="22">
        <v>236785</v>
      </c>
      <c r="D206" s="40"/>
    </row>
    <row r="207" spans="1:4" s="37" customFormat="1" x14ac:dyDescent="0.2">
      <c r="A207" t="s">
        <v>212</v>
      </c>
      <c r="B207" s="22" t="s">
        <v>382</v>
      </c>
      <c r="C207" s="22">
        <v>34778</v>
      </c>
      <c r="D207" s="40"/>
    </row>
    <row r="208" spans="1:4" s="37" customFormat="1" x14ac:dyDescent="0.2">
      <c r="A208" t="s">
        <v>369</v>
      </c>
      <c r="B208" s="22" t="s">
        <v>195</v>
      </c>
      <c r="C208" s="22">
        <v>1728</v>
      </c>
      <c r="D208" s="40"/>
    </row>
    <row r="209" spans="1:4" s="37" customFormat="1" x14ac:dyDescent="0.2">
      <c r="A209" s="64" t="s">
        <v>116</v>
      </c>
      <c r="B209" s="55" t="s">
        <v>117</v>
      </c>
      <c r="C209" s="22">
        <v>9790</v>
      </c>
      <c r="D209" s="40"/>
    </row>
    <row r="210" spans="1:4" s="37" customFormat="1" ht="25.5" x14ac:dyDescent="0.2">
      <c r="A210" t="s">
        <v>129</v>
      </c>
      <c r="B210" s="22" t="s">
        <v>130</v>
      </c>
      <c r="C210" s="22">
        <v>29381</v>
      </c>
      <c r="D210" s="40"/>
    </row>
    <row r="211" spans="1:4" s="37" customFormat="1" x14ac:dyDescent="0.2">
      <c r="A211" t="s">
        <v>129</v>
      </c>
      <c r="B211" s="22" t="s">
        <v>237</v>
      </c>
      <c r="C211" s="22">
        <v>10527</v>
      </c>
      <c r="D211" s="40"/>
    </row>
    <row r="212" spans="1:4" s="37" customFormat="1" ht="38.25" x14ac:dyDescent="0.2">
      <c r="A212" t="s">
        <v>129</v>
      </c>
      <c r="B212" s="22" t="s">
        <v>464</v>
      </c>
      <c r="C212" s="22">
        <v>20000</v>
      </c>
      <c r="D212" s="40"/>
    </row>
    <row r="213" spans="1:4" s="37" customFormat="1" ht="25.5" x14ac:dyDescent="0.2">
      <c r="A213" t="s">
        <v>129</v>
      </c>
      <c r="B213" s="22" t="s">
        <v>387</v>
      </c>
      <c r="C213" s="22">
        <v>2737</v>
      </c>
      <c r="D213" s="40"/>
    </row>
    <row r="214" spans="1:4" s="37" customFormat="1" ht="25.5" x14ac:dyDescent="0.2">
      <c r="A214" s="37" t="s">
        <v>22</v>
      </c>
      <c r="B214" s="22" t="s">
        <v>21</v>
      </c>
      <c r="C214" s="22">
        <v>2050</v>
      </c>
      <c r="D214" s="40"/>
    </row>
    <row r="215" spans="1:4" s="37" customFormat="1" ht="38.25" x14ac:dyDescent="0.2">
      <c r="A215" t="s">
        <v>76</v>
      </c>
      <c r="B215" s="22" t="s">
        <v>77</v>
      </c>
      <c r="C215" s="22">
        <v>2979</v>
      </c>
      <c r="D215" s="40"/>
    </row>
    <row r="216" spans="1:4" s="37" customFormat="1" ht="25.5" x14ac:dyDescent="0.2">
      <c r="A216" t="s">
        <v>139</v>
      </c>
      <c r="B216" s="22" t="s">
        <v>143</v>
      </c>
      <c r="C216" s="22">
        <v>24927</v>
      </c>
      <c r="D216" s="40"/>
    </row>
    <row r="217" spans="1:4" s="37" customFormat="1" x14ac:dyDescent="0.2">
      <c r="A217" t="s">
        <v>295</v>
      </c>
      <c r="B217" s="22" t="s">
        <v>296</v>
      </c>
      <c r="C217" s="22">
        <v>46464</v>
      </c>
      <c r="D217" s="40"/>
    </row>
    <row r="218" spans="1:4" s="37" customFormat="1" ht="38.25" x14ac:dyDescent="0.2">
      <c r="A218" s="37" t="s">
        <v>84</v>
      </c>
      <c r="B218" s="22" t="s">
        <v>85</v>
      </c>
      <c r="C218" s="22">
        <v>3000</v>
      </c>
      <c r="D218" s="40"/>
    </row>
    <row r="219" spans="1:4" s="37" customFormat="1" x14ac:dyDescent="0.2">
      <c r="A219" t="s">
        <v>421</v>
      </c>
      <c r="B219" s="22" t="s">
        <v>422</v>
      </c>
      <c r="C219" s="22">
        <v>7879</v>
      </c>
      <c r="D219" s="40"/>
    </row>
    <row r="220" spans="1:4" s="37" customFormat="1" x14ac:dyDescent="0.2">
      <c r="A220" t="s">
        <v>423</v>
      </c>
      <c r="B220" s="22" t="s">
        <v>466</v>
      </c>
      <c r="C220" s="22">
        <v>19600</v>
      </c>
      <c r="D220" s="40"/>
    </row>
    <row r="221" spans="1:4" s="37" customFormat="1" ht="25.5" x14ac:dyDescent="0.2">
      <c r="A221" t="s">
        <v>301</v>
      </c>
      <c r="B221" s="22" t="s">
        <v>463</v>
      </c>
      <c r="C221" s="22">
        <v>25000</v>
      </c>
      <c r="D221" s="40"/>
    </row>
    <row r="222" spans="1:4" s="37" customFormat="1" x14ac:dyDescent="0.2">
      <c r="A222" t="s">
        <v>303</v>
      </c>
      <c r="B222" s="22" t="s">
        <v>97</v>
      </c>
      <c r="C222" s="22">
        <v>22300</v>
      </c>
      <c r="D222" s="40"/>
    </row>
    <row r="223" spans="1:4" s="37" customFormat="1" x14ac:dyDescent="0.2">
      <c r="A223" s="37" t="s">
        <v>89</v>
      </c>
      <c r="B223" s="22" t="s">
        <v>90</v>
      </c>
      <c r="C223" s="22">
        <v>78000</v>
      </c>
      <c r="D223" s="40"/>
    </row>
    <row r="224" spans="1:4" s="37" customFormat="1" x14ac:dyDescent="0.2">
      <c r="A224" s="37" t="s">
        <v>89</v>
      </c>
      <c r="B224" s="22" t="s">
        <v>100</v>
      </c>
      <c r="C224" s="22">
        <v>11415.14</v>
      </c>
      <c r="D224" s="40"/>
    </row>
    <row r="225" spans="1:4" s="37" customFormat="1" x14ac:dyDescent="0.2">
      <c r="A225" t="s">
        <v>265</v>
      </c>
      <c r="B225" s="22" t="s">
        <v>266</v>
      </c>
      <c r="C225" s="22">
        <v>161430.94</v>
      </c>
      <c r="D225" s="40"/>
    </row>
    <row r="226" spans="1:4" s="37" customFormat="1" ht="25.5" x14ac:dyDescent="0.2">
      <c r="A226" t="s">
        <v>365</v>
      </c>
      <c r="B226" s="22" t="s">
        <v>364</v>
      </c>
      <c r="C226" s="22">
        <v>11499</v>
      </c>
      <c r="D226" s="40"/>
    </row>
    <row r="227" spans="1:4" s="37" customFormat="1" x14ac:dyDescent="0.2">
      <c r="A227" t="s">
        <v>159</v>
      </c>
      <c r="B227" s="22" t="s">
        <v>160</v>
      </c>
      <c r="C227" s="22">
        <v>3348</v>
      </c>
      <c r="D227" s="40"/>
    </row>
    <row r="228" spans="1:4" s="37" customFormat="1" x14ac:dyDescent="0.2">
      <c r="A228" t="s">
        <v>47</v>
      </c>
      <c r="B228" s="22" t="s">
        <v>456</v>
      </c>
      <c r="C228" s="22">
        <v>10804</v>
      </c>
      <c r="D228" s="40"/>
    </row>
    <row r="229" spans="1:4" s="37" customFormat="1" x14ac:dyDescent="0.2">
      <c r="A229" t="s">
        <v>50</v>
      </c>
      <c r="B229" s="22" t="s">
        <v>51</v>
      </c>
      <c r="C229" s="22">
        <v>49152</v>
      </c>
      <c r="D229" s="40"/>
    </row>
    <row r="230" spans="1:4" s="37" customFormat="1" x14ac:dyDescent="0.2">
      <c r="A230" t="s">
        <v>14</v>
      </c>
      <c r="B230" s="22" t="s">
        <v>15</v>
      </c>
      <c r="C230" s="22">
        <v>24658</v>
      </c>
      <c r="D230" s="40"/>
    </row>
    <row r="231" spans="1:4" s="37" customFormat="1" x14ac:dyDescent="0.2">
      <c r="A231"/>
      <c r="B231" s="22"/>
      <c r="C231" s="22"/>
      <c r="D231" s="40"/>
    </row>
    <row r="232" spans="1:4" x14ac:dyDescent="0.2">
      <c r="A232" s="27"/>
      <c r="B232" s="22"/>
      <c r="C232" s="22"/>
      <c r="D232" s="2"/>
    </row>
    <row r="233" spans="1:4" x14ac:dyDescent="0.2">
      <c r="A233" s="30"/>
      <c r="B233" s="31"/>
      <c r="C233" s="31"/>
      <c r="D233" s="2"/>
    </row>
    <row r="234" spans="1:4" s="37" customFormat="1" x14ac:dyDescent="0.2">
      <c r="A234" s="34"/>
      <c r="B234" s="39"/>
      <c r="C234" s="39"/>
      <c r="D234" s="40"/>
    </row>
    <row r="235" spans="1:4" x14ac:dyDescent="0.2">
      <c r="A235" s="18"/>
      <c r="B235" s="12"/>
      <c r="C235" s="43"/>
      <c r="D235" s="2"/>
    </row>
    <row r="236" spans="1:4" x14ac:dyDescent="0.2">
      <c r="A236" s="2"/>
      <c r="B236" s="3"/>
      <c r="C236" s="3"/>
      <c r="D236" s="2"/>
    </row>
    <row r="237" spans="1:4" x14ac:dyDescent="0.2">
      <c r="A237" s="2"/>
      <c r="B237" s="3"/>
      <c r="C237" s="3"/>
      <c r="D237" s="2"/>
    </row>
    <row r="238" spans="1:4" x14ac:dyDescent="0.2">
      <c r="A238" s="2"/>
      <c r="B238" s="3"/>
      <c r="C238" s="3"/>
      <c r="D238" s="2"/>
    </row>
    <row r="239" spans="1:4" x14ac:dyDescent="0.2">
      <c r="A239" s="2"/>
      <c r="B239" s="3"/>
      <c r="C239" s="3"/>
      <c r="D239" s="2"/>
    </row>
    <row r="240" spans="1:4" x14ac:dyDescent="0.2">
      <c r="A240" s="2"/>
      <c r="B240" s="3"/>
      <c r="C240" s="3"/>
      <c r="D240" s="2"/>
    </row>
    <row r="241" spans="1:4" x14ac:dyDescent="0.2">
      <c r="A241" s="2"/>
      <c r="B241" s="3"/>
      <c r="C241" s="3"/>
      <c r="D241" s="2"/>
    </row>
    <row r="242" spans="1:4" x14ac:dyDescent="0.2">
      <c r="A242" s="2"/>
      <c r="B242" s="3"/>
      <c r="C242" s="3"/>
      <c r="D242" s="2"/>
    </row>
    <row r="243" spans="1:4" x14ac:dyDescent="0.2">
      <c r="A243" s="2"/>
      <c r="B243" s="3"/>
      <c r="C243" s="3"/>
      <c r="D243" s="2"/>
    </row>
    <row r="244" spans="1:4" x14ac:dyDescent="0.2">
      <c r="A244" s="2"/>
      <c r="B244" s="3"/>
      <c r="C244" s="3"/>
      <c r="D244" s="2"/>
    </row>
    <row r="245" spans="1:4" x14ac:dyDescent="0.2">
      <c r="A245" s="2"/>
      <c r="B245" s="3"/>
      <c r="C245" s="3"/>
      <c r="D245" s="2"/>
    </row>
    <row r="246" spans="1:4" x14ac:dyDescent="0.2">
      <c r="A246" s="2"/>
      <c r="B246" s="3"/>
      <c r="C246" s="3"/>
      <c r="D246" s="2"/>
    </row>
    <row r="247" spans="1:4" x14ac:dyDescent="0.2">
      <c r="A247" s="2"/>
      <c r="B247" s="3"/>
      <c r="C247" s="3"/>
      <c r="D247" s="2"/>
    </row>
    <row r="248" spans="1:4" x14ac:dyDescent="0.2">
      <c r="A248" s="2"/>
      <c r="B248" s="3"/>
      <c r="C248" s="3"/>
      <c r="D248" s="2"/>
    </row>
    <row r="249" spans="1:4" x14ac:dyDescent="0.2">
      <c r="A249" s="2"/>
      <c r="B249" s="3"/>
      <c r="C249" s="3"/>
      <c r="D249" s="2"/>
    </row>
    <row r="250" spans="1:4" x14ac:dyDescent="0.2">
      <c r="A250" s="2"/>
      <c r="B250" s="3"/>
      <c r="C250" s="3"/>
      <c r="D250" s="2"/>
    </row>
    <row r="251" spans="1:4" x14ac:dyDescent="0.2">
      <c r="A251" s="2"/>
      <c r="B251" s="3"/>
      <c r="C251" s="3"/>
      <c r="D251" s="2"/>
    </row>
    <row r="252" spans="1:4" x14ac:dyDescent="0.2">
      <c r="A252" s="2"/>
      <c r="B252" s="3"/>
      <c r="C252" s="3"/>
      <c r="D252" s="2"/>
    </row>
    <row r="253" spans="1:4" x14ac:dyDescent="0.2">
      <c r="A253" s="2"/>
      <c r="B253" s="3"/>
      <c r="C253" s="3"/>
      <c r="D253" s="2"/>
    </row>
    <row r="254" spans="1:4" x14ac:dyDescent="0.2">
      <c r="A254" s="11"/>
      <c r="B254" s="7"/>
      <c r="C254" s="7"/>
      <c r="D254" s="2"/>
    </row>
    <row r="255" spans="1:4" x14ac:dyDescent="0.2">
      <c r="A255" s="11"/>
      <c r="B255" s="7"/>
      <c r="C255" s="7"/>
      <c r="D255" s="2"/>
    </row>
    <row r="256" spans="1:4" x14ac:dyDescent="0.2">
      <c r="A256" s="11"/>
      <c r="B256" s="3"/>
      <c r="C256" s="17"/>
      <c r="D256" s="2"/>
    </row>
    <row r="257" spans="1:4" x14ac:dyDescent="0.2">
      <c r="A257" s="11"/>
      <c r="B257" s="3"/>
      <c r="C257" s="17"/>
      <c r="D257" s="2"/>
    </row>
    <row r="258" spans="1:4" x14ac:dyDescent="0.2">
      <c r="A258" s="11"/>
      <c r="B258" s="3"/>
      <c r="C258" s="17"/>
      <c r="D258" s="2"/>
    </row>
    <row r="259" spans="1:4" x14ac:dyDescent="0.2">
      <c r="A259" s="5"/>
      <c r="B259" s="7"/>
      <c r="C259" s="7"/>
      <c r="D259" s="2"/>
    </row>
    <row r="260" spans="1:4" x14ac:dyDescent="0.2">
      <c r="A260" s="2"/>
      <c r="B260" s="3"/>
      <c r="C260" s="3"/>
      <c r="D260" s="2"/>
    </row>
    <row r="261" spans="1:4" x14ac:dyDescent="0.2">
      <c r="A261" s="2"/>
      <c r="B261" s="3"/>
      <c r="C261" s="3"/>
      <c r="D261" s="2"/>
    </row>
    <row r="262" spans="1:4" x14ac:dyDescent="0.2">
      <c r="A262" s="2"/>
      <c r="B262" s="3"/>
      <c r="C262" s="3"/>
      <c r="D262" s="2"/>
    </row>
    <row r="263" spans="1:4" x14ac:dyDescent="0.2">
      <c r="A263" s="2"/>
      <c r="B263" s="3"/>
      <c r="C263" s="3"/>
      <c r="D263" s="2"/>
    </row>
    <row r="264" spans="1:4" x14ac:dyDescent="0.2">
      <c r="A264" s="2"/>
      <c r="B264" s="3"/>
      <c r="C264" s="3"/>
      <c r="D264" s="2"/>
    </row>
    <row r="265" spans="1:4" ht="12" customHeight="1" x14ac:dyDescent="0.2">
      <c r="A265" s="2"/>
      <c r="B265" s="3"/>
      <c r="C265" s="3"/>
      <c r="D265" s="2"/>
    </row>
    <row r="266" spans="1:4" x14ac:dyDescent="0.2">
      <c r="A266" s="2"/>
      <c r="B266" s="3"/>
      <c r="C266" s="3"/>
      <c r="D266" s="2"/>
    </row>
    <row r="267" spans="1:4" x14ac:dyDescent="0.2">
      <c r="A267" s="2"/>
      <c r="B267" s="3"/>
      <c r="C267" s="3"/>
      <c r="D267" s="2"/>
    </row>
    <row r="268" spans="1:4" x14ac:dyDescent="0.2">
      <c r="A268" s="2"/>
      <c r="B268" s="3"/>
      <c r="C268" s="3"/>
      <c r="D268" s="2"/>
    </row>
    <row r="269" spans="1:4" x14ac:dyDescent="0.2">
      <c r="A269" s="2"/>
      <c r="B269" s="3"/>
      <c r="C269" s="3"/>
      <c r="D269" s="2"/>
    </row>
    <row r="270" spans="1:4" x14ac:dyDescent="0.2">
      <c r="A270" s="2"/>
      <c r="B270" s="3"/>
      <c r="C270" s="3"/>
      <c r="D270" s="2"/>
    </row>
    <row r="271" spans="1:4" x14ac:dyDescent="0.2">
      <c r="A271" s="2"/>
      <c r="B271" s="3"/>
      <c r="C271" s="3"/>
      <c r="D271" s="2"/>
    </row>
    <row r="272" spans="1:4" x14ac:dyDescent="0.2">
      <c r="A272" s="2"/>
      <c r="B272" s="3"/>
      <c r="C272" s="3"/>
      <c r="D272" s="2"/>
    </row>
    <row r="273" spans="1:4" x14ac:dyDescent="0.2">
      <c r="A273" s="2"/>
      <c r="B273" s="3"/>
      <c r="C273" s="3"/>
      <c r="D273" s="2"/>
    </row>
    <row r="274" spans="1:4" x14ac:dyDescent="0.2">
      <c r="A274" s="2"/>
      <c r="B274" s="3"/>
      <c r="C274" s="3"/>
      <c r="D274" s="2"/>
    </row>
    <row r="275" spans="1:4" x14ac:dyDescent="0.2">
      <c r="A275" s="2"/>
      <c r="B275" s="3"/>
      <c r="C275" s="3"/>
      <c r="D275" s="2"/>
    </row>
    <row r="276" spans="1:4" x14ac:dyDescent="0.2">
      <c r="A276" s="2"/>
      <c r="B276" s="3"/>
      <c r="C276" s="3"/>
      <c r="D276" s="2"/>
    </row>
    <row r="277" spans="1:4" x14ac:dyDescent="0.2">
      <c r="A277" s="2"/>
      <c r="B277" s="3"/>
      <c r="C277" s="3"/>
      <c r="D277" s="2"/>
    </row>
    <row r="278" spans="1:4" x14ac:dyDescent="0.2">
      <c r="A278" s="2"/>
      <c r="B278" s="3"/>
      <c r="C278" s="3"/>
      <c r="D278" s="2"/>
    </row>
    <row r="279" spans="1:4" x14ac:dyDescent="0.2">
      <c r="A279" s="5"/>
      <c r="B279" s="7"/>
      <c r="C279" s="7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D379" s="2"/>
    </row>
    <row r="380" spans="1:4" x14ac:dyDescent="0.2">
      <c r="D380" s="2"/>
    </row>
    <row r="381" spans="1:4" x14ac:dyDescent="0.2">
      <c r="D381" s="2"/>
    </row>
    <row r="382" spans="1:4" x14ac:dyDescent="0.2">
      <c r="D382" s="2"/>
    </row>
    <row r="383" spans="1:4" x14ac:dyDescent="0.2">
      <c r="D383" s="2"/>
    </row>
    <row r="384" spans="1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  <row r="399" spans="4:4" x14ac:dyDescent="0.2">
      <c r="D399" s="2"/>
    </row>
    <row r="400" spans="4:4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</sheetData>
  <sortState ref="A2:C434">
    <sortCondition ref="A1"/>
  </sortState>
  <phoneticPr fontId="0" type="noConversion"/>
  <printOptions horizontalCentered="1" gridLines="1"/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>&amp;L&amp;"Arial CE,Tučné"FN Brno
oddělení účtáren a informací&amp;C&amp;"Arial CE,Tučné"Darované zásoby za I. pololetí 2018</oddHeader>
    <oddFooter>&amp;LV Brně 18. července 2018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Finanční dary</vt:lpstr>
      <vt:lpstr>Věcné dary investiční</vt:lpstr>
      <vt:lpstr>Věcné dary</vt:lpstr>
      <vt:lpstr>'Finanční dary'!Názvy_tisku</vt:lpstr>
      <vt:lpstr>'Věcné dary'!Názvy_tisku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Hrdinková Marie</cp:lastModifiedBy>
  <cp:lastPrinted>2019-05-10T07:07:27Z</cp:lastPrinted>
  <dcterms:created xsi:type="dcterms:W3CDTF">1999-08-10T06:50:52Z</dcterms:created>
  <dcterms:modified xsi:type="dcterms:W3CDTF">2020-02-10T07:28:10Z</dcterms:modified>
</cp:coreProperties>
</file>