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35" windowHeight="87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'List1'!$A$1:$C$369</definedName>
  </definedNames>
  <calcPr fullCalcOnLoad="1"/>
</workbook>
</file>

<file path=xl/sharedStrings.xml><?xml version="1.0" encoding="utf-8"?>
<sst xmlns="http://schemas.openxmlformats.org/spreadsheetml/2006/main" count="429" uniqueCount="243">
  <si>
    <t>Druh buněk / tkání</t>
  </si>
  <si>
    <t>Počet dárců</t>
  </si>
  <si>
    <t>Počet odběrů</t>
  </si>
  <si>
    <t>chondrocyty</t>
  </si>
  <si>
    <t>keratinocyty</t>
  </si>
  <si>
    <t>další, rozepište</t>
  </si>
  <si>
    <t>pupečníková krev</t>
  </si>
  <si>
    <t>rohovka</t>
  </si>
  <si>
    <t>skléra</t>
  </si>
  <si>
    <t>chlopně</t>
  </si>
  <si>
    <t>cévy</t>
  </si>
  <si>
    <t>(štěpem se rozumí 1 balení, není-li uvedeno jinak)</t>
  </si>
  <si>
    <t>Druh</t>
  </si>
  <si>
    <t xml:space="preserve">Počet  štěpů vydaných </t>
  </si>
  <si>
    <t>Počet štěpů vrácených a znovu vydaných</t>
  </si>
  <si>
    <t>fascia lata</t>
  </si>
  <si>
    <t>ŠTĚPY  NEPOUŽITÉ PRO TRANSPLANTACE</t>
  </si>
  <si>
    <t>Počet  štěpů</t>
  </si>
  <si>
    <t xml:space="preserve">Štěpy vyřazené  z dalších důvodů </t>
  </si>
  <si>
    <t xml:space="preserve">(např. poškození obalu, dodatečně zjištěná infekce u dárce apod.) </t>
  </si>
  <si>
    <t>kostní dřeň</t>
  </si>
  <si>
    <t>placenta</t>
  </si>
  <si>
    <t>kardiovaskulární tkáň (cévy)</t>
  </si>
  <si>
    <t>zárodečná tkáň (sperma)</t>
  </si>
  <si>
    <t>zárodečná tkáň (vajíčka)</t>
  </si>
  <si>
    <t>endorinní tkáň (příštitná tělíska)</t>
  </si>
  <si>
    <t>kožní tkáň (dermoepidermální štěpy)</t>
  </si>
  <si>
    <t>oční tkáň (bulbus)</t>
  </si>
  <si>
    <t>oční tkáň (rohovka)</t>
  </si>
  <si>
    <t>kardiovaskulární tkáň (chlopně)</t>
  </si>
  <si>
    <t>tuková tkáň</t>
  </si>
  <si>
    <t>muskuloskeletární štěpy * ( příloha 3)</t>
  </si>
  <si>
    <t>další, rozepište podle tab. 1, 2 a 3</t>
  </si>
  <si>
    <t>tabl. 3 :Zemřelí dárci / odběry</t>
  </si>
  <si>
    <t>A) Dárci a odběry</t>
  </si>
  <si>
    <t xml:space="preserve">B) Zpracované tkáně a buňky (ŠTĚPY)  </t>
  </si>
  <si>
    <t>tabl. 4: Štěpy vydané pro určeného příjemce</t>
  </si>
  <si>
    <t xml:space="preserve">tabl. 5: Štěpy exspirované </t>
  </si>
  <si>
    <t xml:space="preserve">důvod vyřazení </t>
  </si>
  <si>
    <t xml:space="preserve">Počet  štěpů </t>
  </si>
  <si>
    <t xml:space="preserve">rozepište </t>
  </si>
  <si>
    <t>periferní krevní kmenové buňky</t>
  </si>
  <si>
    <t>melanocyty</t>
  </si>
  <si>
    <t>Zemřelí dárci a odběry celkem*</t>
  </si>
  <si>
    <t>perikard</t>
  </si>
  <si>
    <t>bulbus</t>
  </si>
  <si>
    <t>limbální buňky</t>
  </si>
  <si>
    <r>
      <t>dermoepidermální cm</t>
    </r>
    <r>
      <rPr>
        <vertAlign val="superscript"/>
        <sz val="11"/>
        <color indexed="8"/>
        <rFont val="Arial"/>
        <family val="2"/>
      </rPr>
      <t>2</t>
    </r>
  </si>
  <si>
    <r>
      <t>keratinocyty cm</t>
    </r>
    <r>
      <rPr>
        <vertAlign val="superscript"/>
        <sz val="11"/>
        <color indexed="8"/>
        <rFont val="Arial"/>
        <family val="2"/>
      </rPr>
      <t>2</t>
    </r>
  </si>
  <si>
    <t>ŠTĚPY VYDANÉ PRO TRANSPLANTACE</t>
  </si>
  <si>
    <t>chrupavka žeberní</t>
  </si>
  <si>
    <t>meniskus</t>
  </si>
  <si>
    <t>limbální tkáň</t>
  </si>
  <si>
    <t xml:space="preserve">tabl. 6: Štěpy použité pro jiný než transplantační účel </t>
  </si>
  <si>
    <t>ODBĚR, ZPRACOVÁNÍ A DISTRIBUCE LIDSKÝCH TKÁNÍ A BUNĚK</t>
  </si>
  <si>
    <t>oční tkáň ( limbální tkáň  )</t>
  </si>
  <si>
    <r>
      <t>amnion cm</t>
    </r>
    <r>
      <rPr>
        <vertAlign val="superscript"/>
        <sz val="11"/>
        <color indexed="8"/>
        <rFont val="Arial"/>
        <family val="2"/>
      </rPr>
      <t>2</t>
    </r>
    <r>
      <rPr>
        <vertAlign val="superscript"/>
        <sz val="11"/>
        <color indexed="10"/>
        <rFont val="Arial"/>
        <family val="2"/>
      </rPr>
      <t xml:space="preserve"> </t>
    </r>
  </si>
  <si>
    <t>amniová membrána cm2</t>
  </si>
  <si>
    <t>Poznámka</t>
  </si>
  <si>
    <t xml:space="preserve">limbální tkáň </t>
  </si>
  <si>
    <r>
      <t>limbální tkáň</t>
    </r>
    <r>
      <rPr>
        <sz val="11"/>
        <color indexed="10"/>
        <rFont val="Arial"/>
        <family val="2"/>
      </rPr>
      <t xml:space="preserve"> </t>
    </r>
  </si>
  <si>
    <t>Seznam pracovišť, která provedla transplantace vydaných  štěpů</t>
  </si>
  <si>
    <t>Štěpy vyvezené mimo území ČR</t>
  </si>
  <si>
    <t xml:space="preserve">Účel použití/země* </t>
  </si>
  <si>
    <t>Štěpy dovezené do ČR</t>
  </si>
  <si>
    <t>*při větším počtu zemí vyjmenujte v příloze</t>
  </si>
  <si>
    <t>Německo</t>
  </si>
  <si>
    <t>celkem</t>
  </si>
  <si>
    <t xml:space="preserve">Název, číslo tkáňové banky:  </t>
  </si>
  <si>
    <t>Tkáňová banka FN Brno, Jihlavská 20, 625 00 Brno, MTB 10</t>
  </si>
  <si>
    <t>MUDr. Barbara Kubešová</t>
  </si>
  <si>
    <t>5 3223 2989, bkubes@fnbrno.cz</t>
  </si>
  <si>
    <t>Počet dárců *</t>
  </si>
  <si>
    <t>tabl. 1 :Žijící  dárci / odběry buněk a tkání pro autologní použití</t>
  </si>
  <si>
    <t>tabl. 2: Žijící dárci / odběry buněk a tkání pro alogenní použití</t>
  </si>
  <si>
    <t>femur</t>
  </si>
  <si>
    <t>tibie</t>
  </si>
  <si>
    <t>patela</t>
  </si>
  <si>
    <t>lig. patellae</t>
  </si>
  <si>
    <t>Achillova šlacha</t>
  </si>
  <si>
    <t>humerus</t>
  </si>
  <si>
    <t>fibula</t>
  </si>
  <si>
    <t>acetabulum</t>
  </si>
  <si>
    <t>2)  muskuloskeletální tkáň pro alogenní použití</t>
  </si>
  <si>
    <t>1)  muskuloskeletální tkáň pro autologní použití</t>
  </si>
  <si>
    <t>kalva</t>
  </si>
  <si>
    <t>žebro</t>
  </si>
  <si>
    <t>obratel</t>
  </si>
  <si>
    <t>pánev</t>
  </si>
  <si>
    <t>Žijící a zemřelí dárci  a odběry celkem*</t>
  </si>
  <si>
    <t>zácvik metodiky</t>
  </si>
  <si>
    <t>3) muskuloskeletální štěpy vydané</t>
  </si>
  <si>
    <t>ligamentum patellae, Achilova šlacha</t>
  </si>
  <si>
    <r>
      <t>chondrocyty cm</t>
    </r>
    <r>
      <rPr>
        <vertAlign val="superscript"/>
        <sz val="11"/>
        <color indexed="8"/>
        <rFont val="Arial"/>
        <family val="2"/>
      </rPr>
      <t>3</t>
    </r>
  </si>
  <si>
    <t>melanocyty ml</t>
  </si>
  <si>
    <t>Účel použití</t>
  </si>
  <si>
    <t>transplant. / Portugalsko</t>
  </si>
  <si>
    <t>5) amniová membrána vyvezená</t>
  </si>
  <si>
    <t>Portugalsko</t>
  </si>
  <si>
    <t>Japonsko</t>
  </si>
  <si>
    <r>
      <t xml:space="preserve">viz </t>
    </r>
    <r>
      <rPr>
        <vertAlign val="superscript"/>
        <sz val="11"/>
        <rFont val="Arial"/>
        <family val="2"/>
      </rPr>
      <t>5)</t>
    </r>
  </si>
  <si>
    <t>ke kultivaci / Portugalsko</t>
  </si>
  <si>
    <t>exitus dárce/příjemce</t>
  </si>
  <si>
    <t>rozhodnutí oš. lékaře</t>
  </si>
  <si>
    <r>
      <t xml:space="preserve">viz </t>
    </r>
    <r>
      <rPr>
        <vertAlign val="superscript"/>
        <sz val="11"/>
        <rFont val="Arial"/>
        <family val="2"/>
      </rPr>
      <t>6)</t>
    </r>
  </si>
  <si>
    <t>6) muskuloskeletální štěpy vyřazené z dalších důvodů</t>
  </si>
  <si>
    <t>kostní štěpy čerstvě zmražené</t>
  </si>
  <si>
    <t>žeberní chrupavka</t>
  </si>
  <si>
    <t xml:space="preserve">kalva </t>
  </si>
  <si>
    <t>8) muskuloskeletální štěpy skladované na konci roku</t>
  </si>
  <si>
    <t>muskuloskeletární štěpy * ( příloha 8)</t>
  </si>
  <si>
    <r>
      <t xml:space="preserve">viz </t>
    </r>
    <r>
      <rPr>
        <vertAlign val="superscript"/>
        <sz val="11"/>
        <rFont val="Arial"/>
        <family val="2"/>
      </rPr>
      <t>7)</t>
    </r>
  </si>
  <si>
    <t>7) rohovky vyřazené z dalších důvodů</t>
  </si>
  <si>
    <t>diagnóza dárce</t>
  </si>
  <si>
    <t>kontrola kvality</t>
  </si>
  <si>
    <t>mikrobiol. kontaminace</t>
  </si>
  <si>
    <t xml:space="preserve">sérol. vyšetření dárce </t>
  </si>
  <si>
    <t>lymfocyty</t>
  </si>
  <si>
    <t>hematopoetické buňky</t>
  </si>
  <si>
    <t>kostní štěpy čestvě zmražené (diyfýza femoru, diafýzy tibie, hlavice femoru, kondyl tibie proximální a distální, patela, trochanterický masív, kondyl femoru, humerus, fibula, acetabulum)</t>
  </si>
  <si>
    <t xml:space="preserve">muskuloskeletární štěpy * </t>
  </si>
  <si>
    <t>kožní štěp</t>
  </si>
  <si>
    <t>muskuloskeletární tkáň *</t>
  </si>
  <si>
    <r>
      <t>Žijící dárci a odběry celkem</t>
    </r>
    <r>
      <rPr>
        <b/>
        <sz val="11"/>
        <color indexed="8"/>
        <rFont val="Arial"/>
        <family val="2"/>
      </rPr>
      <t>*</t>
    </r>
  </si>
  <si>
    <r>
      <t xml:space="preserve">muskuloskeletární tkáň *viz </t>
    </r>
    <r>
      <rPr>
        <vertAlign val="superscript"/>
        <sz val="11"/>
        <color indexed="8"/>
        <rFont val="Arial"/>
        <family val="2"/>
      </rPr>
      <t>1)</t>
    </r>
  </si>
  <si>
    <r>
      <t xml:space="preserve">muskuloskeletární tkáň *viz </t>
    </r>
    <r>
      <rPr>
        <vertAlign val="superscript"/>
        <sz val="11"/>
        <color indexed="8"/>
        <rFont val="Arial"/>
        <family val="2"/>
      </rPr>
      <t>2)</t>
    </r>
  </si>
  <si>
    <r>
      <t xml:space="preserve">muskuloskeletární štěpy * viz </t>
    </r>
    <r>
      <rPr>
        <vertAlign val="superscript"/>
        <sz val="11"/>
        <color indexed="8"/>
        <rFont val="Arial"/>
        <family val="2"/>
      </rPr>
      <t>3)</t>
    </r>
  </si>
  <si>
    <r>
      <t xml:space="preserve">amniová membrána cm2 * viz </t>
    </r>
    <r>
      <rPr>
        <vertAlign val="superscript"/>
        <sz val="11"/>
        <rFont val="Arial"/>
        <family val="2"/>
      </rPr>
      <t>5)</t>
    </r>
  </si>
  <si>
    <t>celkem cm2</t>
  </si>
  <si>
    <r>
      <t xml:space="preserve">muskuloskeletární štěpy * viz </t>
    </r>
    <r>
      <rPr>
        <vertAlign val="superscript"/>
        <sz val="11"/>
        <color indexed="8"/>
        <rFont val="Arial"/>
        <family val="2"/>
      </rPr>
      <t>6)</t>
    </r>
  </si>
  <si>
    <r>
      <t xml:space="preserve">rohovka * viz </t>
    </r>
    <r>
      <rPr>
        <vertAlign val="superscript"/>
        <sz val="11"/>
        <color indexed="8"/>
        <rFont val="Arial"/>
        <family val="2"/>
      </rPr>
      <t>7)</t>
    </r>
  </si>
  <si>
    <t>cévy (autologní)</t>
  </si>
  <si>
    <t>kalva autologní</t>
  </si>
  <si>
    <t>žebro autologní</t>
  </si>
  <si>
    <t>Zdravotnické zařízení</t>
  </si>
  <si>
    <t>Typ transplantátu</t>
  </si>
  <si>
    <t>Benešov u Prahy (Rudolfa  a Stefanie)</t>
  </si>
  <si>
    <t>kostní štěpy, ligamenta</t>
  </si>
  <si>
    <t>Boskovice</t>
  </si>
  <si>
    <t>kostní štěpy</t>
  </si>
  <si>
    <t>Brno - FN Brno</t>
  </si>
  <si>
    <t>celý sortiment</t>
  </si>
  <si>
    <t>Brno - Chir.nem.  Delta</t>
  </si>
  <si>
    <t>Brno – U sv. Anny</t>
  </si>
  <si>
    <t>kostní štěpy, oční rohovky</t>
  </si>
  <si>
    <t>Brno – úrazová nemocnice</t>
  </si>
  <si>
    <t>kostní štěpy, ligamenta,meniskus</t>
  </si>
  <si>
    <t>Brno - vojenská nemocnice</t>
  </si>
  <si>
    <t>Břeclav</t>
  </si>
  <si>
    <t>Česká Lípa</t>
  </si>
  <si>
    <t>České Budějovice</t>
  </si>
  <si>
    <t>kostní štěpy, ligamenta,chondrograft</t>
  </si>
  <si>
    <t>Frýdek - Místek</t>
  </si>
  <si>
    <t>Havlíčkův Brod</t>
  </si>
  <si>
    <t>kostní štěpy,ligamenta</t>
  </si>
  <si>
    <t>Hradec Králové</t>
  </si>
  <si>
    <t>oční rohovky, skléry,amniová membr.pro oč.chir.</t>
  </si>
  <si>
    <t>Chrudim</t>
  </si>
  <si>
    <t>Jihlava</t>
  </si>
  <si>
    <t>ligamenta</t>
  </si>
  <si>
    <t>Kadaň</t>
  </si>
  <si>
    <t>Karlovy Vary</t>
  </si>
  <si>
    <t>Karviná – Ráj + prac.Orlová</t>
  </si>
  <si>
    <t>Karvinská hornická nemocnice</t>
  </si>
  <si>
    <t>Kolín</t>
  </si>
  <si>
    <t>Krnov</t>
  </si>
  <si>
    <t>Kroměříž</t>
  </si>
  <si>
    <t>Kyjov</t>
  </si>
  <si>
    <t>Mladá Boleslav -Klinika dr.Pírka</t>
  </si>
  <si>
    <t>Nové Město na Moravě</t>
  </si>
  <si>
    <t>kostní štěpy,chondrograft</t>
  </si>
  <si>
    <t>Nový Jičín</t>
  </si>
  <si>
    <t>Olomouc</t>
  </si>
  <si>
    <t>Olomouc -vojenská nemocnice</t>
  </si>
  <si>
    <t>Opava</t>
  </si>
  <si>
    <t>Ostrava - Městská nem.</t>
  </si>
  <si>
    <t xml:space="preserve">Ostrava - Vítkovice </t>
  </si>
  <si>
    <t>kostní štěpy,  amniová membr. pro OCH, skléry</t>
  </si>
  <si>
    <t>Ostrava -Poruba</t>
  </si>
  <si>
    <t>kostní štěpy,ligamen.,amnion.membr. pro OCH</t>
  </si>
  <si>
    <t>Pelhřimov</t>
  </si>
  <si>
    <t>Písek</t>
  </si>
  <si>
    <t xml:space="preserve">Plzeň </t>
  </si>
  <si>
    <t>Police nad Metují</t>
  </si>
  <si>
    <t>oční rohovky,skléry</t>
  </si>
  <si>
    <t>Praha – Arthrocentrum</t>
  </si>
  <si>
    <t>Praha – Centrum léčby pohyb.apar..</t>
  </si>
  <si>
    <t>chondrograft,ligamenta</t>
  </si>
  <si>
    <t>Praha – Královské Vinohrady</t>
  </si>
  <si>
    <t>kostní štěpy,oční rohovky</t>
  </si>
  <si>
    <t>Praha - Meditera (Malvazinky)</t>
  </si>
  <si>
    <t>Praha – Motol, I.ortopedie</t>
  </si>
  <si>
    <t>Praha – Motol, II.ortopedie</t>
  </si>
  <si>
    <t xml:space="preserve">Praha - Na Františku </t>
  </si>
  <si>
    <t xml:space="preserve">Praha - Thomayerova nem. </t>
  </si>
  <si>
    <t>Praha - ÚVN</t>
  </si>
  <si>
    <t>amnion.membrána pro oční chir.</t>
  </si>
  <si>
    <t>Praha - VFN</t>
  </si>
  <si>
    <t>oční rohovky</t>
  </si>
  <si>
    <t>Praha- FN Bulovka</t>
  </si>
  <si>
    <t>Prachatice</t>
  </si>
  <si>
    <t>Prostějov</t>
  </si>
  <si>
    <t>Přerov</t>
  </si>
  <si>
    <t>Rokycany</t>
  </si>
  <si>
    <t>Rožnov pod Radhoštěm  (ORTHES)</t>
  </si>
  <si>
    <t>Sokolov</t>
  </si>
  <si>
    <t>Šternberk</t>
  </si>
  <si>
    <t>Šumperk</t>
  </si>
  <si>
    <t>Třebíč</t>
  </si>
  <si>
    <t>Uherské Hradiště</t>
  </si>
  <si>
    <t>Ústí n/L.</t>
  </si>
  <si>
    <t>oční rohovky, amnion.membrána pro OCH</t>
  </si>
  <si>
    <t>Vsetín</t>
  </si>
  <si>
    <t>Zlín</t>
  </si>
  <si>
    <t>Znojmo</t>
  </si>
  <si>
    <t xml:space="preserve"> PŘEHLED ČINNOSTI  TKÁŇOVÝCH  BANK  ZA ROK 2006</t>
  </si>
  <si>
    <t xml:space="preserve">muskuloskeletární štěpy </t>
  </si>
  <si>
    <t>chrupavka</t>
  </si>
  <si>
    <t>autotr.rozhodnutí oš.lékaře</t>
  </si>
  <si>
    <t>zácvik metodiky/Nizozemí</t>
  </si>
  <si>
    <t>špatné označení produktu</t>
  </si>
  <si>
    <t>tabl. č. 7 :Stav skladu na konci roku 2006</t>
  </si>
  <si>
    <t>(skladované vyhovující štěpy, nevydané do 31.12.06)</t>
  </si>
  <si>
    <t>Mladá Boleslav oblastní nem.</t>
  </si>
  <si>
    <t>Mostiště</t>
  </si>
  <si>
    <t>oční rohovka,amnion.mem.pro OCH,ligamenta,kostní štěpy.</t>
  </si>
  <si>
    <t>kostní štěpy,amnio. membrána pro OCH,ligamenta</t>
  </si>
  <si>
    <t>amniová membr. pro OCH,skléry</t>
  </si>
  <si>
    <t>kostní štěpy,chondograft,ligamenta</t>
  </si>
  <si>
    <t>Příbram</t>
  </si>
  <si>
    <t>kostní štěpy, skléry, amn.membr.OCH, oční rohovky,ligamenta</t>
  </si>
  <si>
    <t>Tábor</t>
  </si>
  <si>
    <t>Teplice v Čechách</t>
  </si>
  <si>
    <t>Třinec</t>
  </si>
  <si>
    <t xml:space="preserve">Vítkovická nemocnice </t>
  </si>
  <si>
    <t>kostní štěpy,chondrograft,ligamenta</t>
  </si>
  <si>
    <t>OCH - oční chirurgie</t>
  </si>
  <si>
    <t>Clininvest LDA Portugalsko</t>
  </si>
  <si>
    <t>Augenklinik, Marburg,Německo</t>
  </si>
  <si>
    <t>Hayashi Eye Hosp. Fukuoka, Japonsko</t>
  </si>
  <si>
    <t>oční rohovky,chondrograft,amnion pro OCH,skléra</t>
  </si>
  <si>
    <t>Vedoucí Tkáňové banky:</t>
  </si>
  <si>
    <t>validace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</si>
</sst>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vertAlign val="superscript"/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Arial"/>
      <family val="2"/>
    </font>
    <font>
      <b/>
      <u val="single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4" fillId="0" borderId="3" xfId="0" applyFont="1" applyBorder="1" applyAlignment="1">
      <alignment vertical="top" wrapText="1"/>
    </xf>
    <xf numFmtId="0" fontId="3" fillId="0" borderId="4" xfId="0" applyFont="1" applyBorder="1" applyAlignment="1">
      <alignment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2" borderId="1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9" fillId="2" borderId="13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4" fillId="0" borderId="6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19" xfId="0" applyFont="1" applyFill="1" applyBorder="1" applyAlignment="1">
      <alignment/>
    </xf>
    <xf numFmtId="0" fontId="11" fillId="0" borderId="4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3" fontId="3" fillId="0" borderId="6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4" fillId="2" borderId="23" xfId="0" applyFont="1" applyFill="1" applyBorder="1" applyAlignment="1">
      <alignment vertical="top" wrapText="1"/>
    </xf>
    <xf numFmtId="0" fontId="4" fillId="2" borderId="24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6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4" fillId="0" borderId="25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/>
    </xf>
    <xf numFmtId="0" fontId="3" fillId="0" borderId="7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0" fillId="0" borderId="41" xfId="0" applyBorder="1" applyAlignment="1">
      <alignment/>
    </xf>
    <xf numFmtId="0" fontId="3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3" fillId="0" borderId="44" xfId="0" applyFont="1" applyBorder="1" applyAlignment="1">
      <alignment horizontal="center"/>
    </xf>
    <xf numFmtId="0" fontId="0" fillId="0" borderId="43" xfId="0" applyFill="1" applyBorder="1" applyAlignment="1">
      <alignment/>
    </xf>
    <xf numFmtId="0" fontId="15" fillId="0" borderId="43" xfId="0" applyFont="1" applyFill="1" applyBorder="1" applyAlignment="1">
      <alignment/>
    </xf>
    <xf numFmtId="0" fontId="2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5" fillId="0" borderId="43" xfId="0" applyFont="1" applyBorder="1" applyAlignment="1">
      <alignment/>
    </xf>
    <xf numFmtId="0" fontId="0" fillId="0" borderId="45" xfId="0" applyBorder="1" applyAlignment="1">
      <alignment/>
    </xf>
    <xf numFmtId="0" fontId="3" fillId="0" borderId="46" xfId="0" applyFont="1" applyBorder="1" applyAlignment="1">
      <alignment horizontal="center"/>
    </xf>
    <xf numFmtId="0" fontId="4" fillId="0" borderId="47" xfId="0" applyFont="1" applyBorder="1" applyAlignment="1">
      <alignment vertical="top" wrapText="1"/>
    </xf>
    <xf numFmtId="0" fontId="3" fillId="0" borderId="47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8" xfId="0" applyFill="1" applyBorder="1" applyAlignment="1">
      <alignment/>
    </xf>
    <xf numFmtId="0" fontId="15" fillId="0" borderId="48" xfId="0" applyFont="1" applyFill="1" applyBorder="1" applyAlignment="1">
      <alignment/>
    </xf>
    <xf numFmtId="0" fontId="15" fillId="0" borderId="48" xfId="0" applyFont="1" applyBorder="1" applyAlignment="1">
      <alignment/>
    </xf>
    <xf numFmtId="0" fontId="15" fillId="0" borderId="4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Font="1" applyFill="1" applyBorder="1" applyAlignment="1">
      <alignment/>
    </xf>
    <xf numFmtId="0" fontId="3" fillId="2" borderId="49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2" borderId="36" xfId="0" applyFont="1" applyFill="1" applyBorder="1" applyAlignment="1">
      <alignment vertical="top" wrapText="1"/>
    </xf>
    <xf numFmtId="0" fontId="3" fillId="2" borderId="50" xfId="0" applyFont="1" applyFill="1" applyBorder="1" applyAlignment="1">
      <alignment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9"/>
  <sheetViews>
    <sheetView tabSelected="1" workbookViewId="0" topLeftCell="A244">
      <selection activeCell="B253" sqref="B253"/>
    </sheetView>
  </sheetViews>
  <sheetFormatPr defaultColWidth="9.140625" defaultRowHeight="12.75"/>
  <cols>
    <col min="1" max="1" width="44.57421875" style="73" customWidth="1"/>
    <col min="2" max="2" width="17.00390625" style="54" customWidth="1"/>
    <col min="3" max="3" width="24.57421875" style="100" customWidth="1"/>
  </cols>
  <sheetData>
    <row r="1" spans="1:3" ht="18">
      <c r="A1" s="70" t="s">
        <v>215</v>
      </c>
      <c r="B1" s="3"/>
      <c r="C1" s="18"/>
    </row>
    <row r="2" spans="1:3" ht="15.75">
      <c r="A2" s="71" t="s">
        <v>54</v>
      </c>
      <c r="B2" s="3"/>
      <c r="C2" s="18"/>
    </row>
    <row r="3" spans="1:3" ht="15">
      <c r="A3" s="22" t="s">
        <v>68</v>
      </c>
      <c r="C3" s="18"/>
    </row>
    <row r="4" spans="1:3" ht="14.25">
      <c r="A4" s="72" t="s">
        <v>69</v>
      </c>
      <c r="B4" s="3"/>
      <c r="C4" s="18"/>
    </row>
    <row r="5" spans="1:3" ht="15">
      <c r="A5" s="22" t="s">
        <v>241</v>
      </c>
      <c r="C5" s="99"/>
    </row>
    <row r="6" spans="1:3" ht="14.25">
      <c r="A6" s="72" t="s">
        <v>70</v>
      </c>
      <c r="B6" s="3"/>
      <c r="C6" s="99"/>
    </row>
    <row r="7" spans="1:3" ht="14.25">
      <c r="A7" s="72" t="s">
        <v>71</v>
      </c>
      <c r="B7" s="3"/>
      <c r="C7" s="99"/>
    </row>
    <row r="8" ht="14.25">
      <c r="A8" s="72"/>
    </row>
    <row r="9" ht="14.25">
      <c r="A9" s="72"/>
    </row>
    <row r="10" ht="15">
      <c r="A10" s="22" t="s">
        <v>34</v>
      </c>
    </row>
    <row r="11" spans="1:3" ht="15.75" thickBot="1">
      <c r="A11" s="22"/>
      <c r="B11" s="3"/>
      <c r="C11" s="18"/>
    </row>
    <row r="12" spans="1:3" ht="15" thickBot="1">
      <c r="A12" s="6" t="s">
        <v>0</v>
      </c>
      <c r="B12" s="55" t="s">
        <v>72</v>
      </c>
      <c r="C12" s="11" t="s">
        <v>2</v>
      </c>
    </row>
    <row r="13" spans="1:3" ht="30" customHeight="1" thickBot="1">
      <c r="A13" s="170" t="s">
        <v>73</v>
      </c>
      <c r="B13" s="171"/>
      <c r="C13" s="172"/>
    </row>
    <row r="14" spans="1:3" ht="15" thickBot="1">
      <c r="A14" s="4" t="s">
        <v>20</v>
      </c>
      <c r="B14" s="57">
        <v>31</v>
      </c>
      <c r="C14" s="98">
        <v>32</v>
      </c>
    </row>
    <row r="15" spans="1:3" ht="15" thickBot="1">
      <c r="A15" s="4" t="s">
        <v>41</v>
      </c>
      <c r="B15" s="57">
        <v>89</v>
      </c>
      <c r="C15" s="98">
        <v>161</v>
      </c>
    </row>
    <row r="16" spans="1:3" ht="15" thickBot="1">
      <c r="A16" s="4" t="s">
        <v>6</v>
      </c>
      <c r="B16" s="57">
        <v>66</v>
      </c>
      <c r="C16" s="98">
        <v>66</v>
      </c>
    </row>
    <row r="17" spans="1:3" ht="15" thickBot="1">
      <c r="A17" s="5" t="s">
        <v>3</v>
      </c>
      <c r="B17" s="56">
        <v>57</v>
      </c>
      <c r="C17" s="13">
        <v>57</v>
      </c>
    </row>
    <row r="18" spans="1:3" ht="15" thickBot="1">
      <c r="A18" s="5" t="s">
        <v>4</v>
      </c>
      <c r="B18" s="56">
        <v>0</v>
      </c>
      <c r="C18" s="13">
        <v>0</v>
      </c>
    </row>
    <row r="19" spans="1:3" ht="15" thickBot="1">
      <c r="A19" s="5" t="s">
        <v>42</v>
      </c>
      <c r="B19" s="57">
        <v>0</v>
      </c>
      <c r="C19" s="43">
        <v>0</v>
      </c>
    </row>
    <row r="20" spans="1:3" ht="15" thickBot="1">
      <c r="A20" s="4" t="s">
        <v>23</v>
      </c>
      <c r="B20" s="57"/>
      <c r="C20" s="43"/>
    </row>
    <row r="21" spans="1:3" ht="15" thickBot="1">
      <c r="A21" s="4" t="s">
        <v>24</v>
      </c>
      <c r="B21" s="56"/>
      <c r="C21" s="13"/>
    </row>
    <row r="22" spans="1:3" ht="15" thickBot="1">
      <c r="A22" s="4" t="s">
        <v>25</v>
      </c>
      <c r="B22" s="56">
        <v>0</v>
      </c>
      <c r="C22" s="13">
        <v>0</v>
      </c>
    </row>
    <row r="23" spans="1:3" ht="17.25" thickBot="1">
      <c r="A23" s="4" t="s">
        <v>124</v>
      </c>
      <c r="B23" s="56">
        <v>46</v>
      </c>
      <c r="C23" s="13">
        <v>46</v>
      </c>
    </row>
    <row r="24" spans="1:3" ht="15" thickBot="1">
      <c r="A24" s="4" t="s">
        <v>22</v>
      </c>
      <c r="B24" s="56">
        <v>0</v>
      </c>
      <c r="C24" s="13">
        <v>0</v>
      </c>
    </row>
    <row r="25" spans="1:3" ht="15" thickBot="1">
      <c r="A25" s="25" t="s">
        <v>52</v>
      </c>
      <c r="B25" s="56"/>
      <c r="C25" s="13"/>
    </row>
    <row r="26" spans="1:3" ht="15" thickBot="1">
      <c r="A26" s="85" t="s">
        <v>5</v>
      </c>
      <c r="B26" s="58"/>
      <c r="C26" s="10"/>
    </row>
    <row r="27" spans="1:3" ht="15" thickBot="1">
      <c r="A27" s="74" t="s">
        <v>121</v>
      </c>
      <c r="B27" s="58"/>
      <c r="C27" s="10"/>
    </row>
    <row r="28" spans="1:3" ht="15" thickBot="1">
      <c r="A28" s="74"/>
      <c r="B28" s="58"/>
      <c r="C28" s="10"/>
    </row>
    <row r="29" spans="1:3" ht="15" thickBot="1">
      <c r="A29" s="74" t="s">
        <v>67</v>
      </c>
      <c r="B29" s="58">
        <f>SUM(B14:B28)</f>
        <v>289</v>
      </c>
      <c r="C29" s="10">
        <f>SUM(C14:C28)</f>
        <v>362</v>
      </c>
    </row>
    <row r="30" spans="1:3" ht="15" thickBot="1">
      <c r="A30" s="129"/>
      <c r="B30" s="130"/>
      <c r="C30" s="11"/>
    </row>
    <row r="31" spans="1:3" ht="30" customHeight="1" thickBot="1">
      <c r="A31" s="170" t="s">
        <v>74</v>
      </c>
      <c r="B31" s="171"/>
      <c r="C31" s="172"/>
    </row>
    <row r="32" spans="1:3" ht="15" thickBot="1">
      <c r="A32" s="4" t="s">
        <v>20</v>
      </c>
      <c r="B32" s="57">
        <v>1</v>
      </c>
      <c r="C32" s="98">
        <v>1</v>
      </c>
    </row>
    <row r="33" spans="1:3" ht="15" thickBot="1">
      <c r="A33" s="4" t="s">
        <v>41</v>
      </c>
      <c r="B33" s="57">
        <v>16</v>
      </c>
      <c r="C33" s="98">
        <v>18</v>
      </c>
    </row>
    <row r="34" spans="1:3" ht="15" thickBot="1">
      <c r="A34" s="4" t="s">
        <v>6</v>
      </c>
      <c r="B34" s="57">
        <v>198</v>
      </c>
      <c r="C34" s="98">
        <v>198</v>
      </c>
    </row>
    <row r="35" spans="1:3" ht="15" thickBot="1">
      <c r="A35" s="6" t="s">
        <v>21</v>
      </c>
      <c r="B35" s="55"/>
      <c r="C35" s="14"/>
    </row>
    <row r="36" spans="1:3" ht="15" thickBot="1">
      <c r="A36" s="4" t="s">
        <v>23</v>
      </c>
      <c r="B36" s="56"/>
      <c r="C36" s="12"/>
    </row>
    <row r="37" spans="1:3" ht="15" thickBot="1">
      <c r="A37" s="4" t="s">
        <v>24</v>
      </c>
      <c r="B37" s="56"/>
      <c r="C37" s="12"/>
    </row>
    <row r="38" spans="1:3" ht="15" thickBot="1">
      <c r="A38" s="4" t="s">
        <v>122</v>
      </c>
      <c r="B38" s="56"/>
      <c r="C38" s="13"/>
    </row>
    <row r="39" spans="1:3" ht="15" thickBot="1">
      <c r="A39" s="25" t="s">
        <v>52</v>
      </c>
      <c r="B39" s="56"/>
      <c r="C39" s="13"/>
    </row>
    <row r="40" spans="1:3" ht="15" thickBot="1">
      <c r="A40" s="75" t="s">
        <v>5</v>
      </c>
      <c r="B40" s="56"/>
      <c r="C40" s="13"/>
    </row>
    <row r="41" spans="1:3" ht="15" thickBot="1">
      <c r="A41" s="4" t="s">
        <v>117</v>
      </c>
      <c r="B41" s="56"/>
      <c r="C41" s="13"/>
    </row>
    <row r="42" spans="1:3" ht="15" thickBot="1">
      <c r="A42" s="4"/>
      <c r="B42" s="56"/>
      <c r="C42" s="13"/>
    </row>
    <row r="43" spans="1:3" ht="15" thickBot="1">
      <c r="A43" s="4" t="s">
        <v>67</v>
      </c>
      <c r="B43" s="56"/>
      <c r="C43" s="13"/>
    </row>
    <row r="44" spans="1:3" ht="15" thickBot="1">
      <c r="A44" s="4"/>
      <c r="B44" s="56"/>
      <c r="C44" s="13"/>
    </row>
    <row r="45" spans="1:3" ht="15.75" thickBot="1">
      <c r="A45" s="126" t="s">
        <v>123</v>
      </c>
      <c r="B45" s="127">
        <f>B43+B29</f>
        <v>289</v>
      </c>
      <c r="C45" s="128">
        <f>C43+C29</f>
        <v>362</v>
      </c>
    </row>
    <row r="46" spans="1:3" ht="15" thickBot="1">
      <c r="A46" s="59"/>
      <c r="B46" s="59"/>
      <c r="C46" s="15"/>
    </row>
    <row r="47" spans="1:3" ht="15" thickBot="1">
      <c r="A47" s="76" t="s">
        <v>0</v>
      </c>
      <c r="B47" s="60" t="s">
        <v>1</v>
      </c>
      <c r="C47" s="16" t="s">
        <v>2</v>
      </c>
    </row>
    <row r="48" spans="1:3" ht="15" customHeight="1" thickBot="1">
      <c r="A48" s="170" t="s">
        <v>33</v>
      </c>
      <c r="B48" s="171"/>
      <c r="C48" s="172"/>
    </row>
    <row r="49" spans="1:3" ht="17.25" thickBot="1">
      <c r="A49" s="76" t="s">
        <v>125</v>
      </c>
      <c r="B49" s="60">
        <v>50</v>
      </c>
      <c r="C49" s="16">
        <v>383</v>
      </c>
    </row>
    <row r="50" spans="1:3" ht="15" thickBot="1">
      <c r="A50" s="76" t="s">
        <v>26</v>
      </c>
      <c r="B50" s="60"/>
      <c r="C50" s="16"/>
    </row>
    <row r="51" spans="1:3" ht="15" thickBot="1">
      <c r="A51" s="76" t="s">
        <v>15</v>
      </c>
      <c r="B51" s="60">
        <v>3</v>
      </c>
      <c r="C51" s="16">
        <v>6</v>
      </c>
    </row>
    <row r="52" spans="1:3" ht="15" thickBot="1">
      <c r="A52" s="76" t="s">
        <v>30</v>
      </c>
      <c r="B52" s="60"/>
      <c r="C52" s="16"/>
    </row>
    <row r="53" spans="1:3" ht="15" thickBot="1">
      <c r="A53" s="76" t="s">
        <v>44</v>
      </c>
      <c r="B53" s="60"/>
      <c r="C53" s="16"/>
    </row>
    <row r="54" spans="1:3" ht="15" thickBot="1">
      <c r="A54" s="76" t="s">
        <v>27</v>
      </c>
      <c r="B54" s="60"/>
      <c r="C54" s="16"/>
    </row>
    <row r="55" spans="1:3" ht="15" thickBot="1">
      <c r="A55" s="76" t="s">
        <v>28</v>
      </c>
      <c r="B55" s="60">
        <v>131</v>
      </c>
      <c r="C55" s="16">
        <v>254</v>
      </c>
    </row>
    <row r="56" spans="1:3" s="1" customFormat="1" ht="15" thickBot="1">
      <c r="A56" s="37" t="s">
        <v>55</v>
      </c>
      <c r="B56" s="53"/>
      <c r="C56" s="34"/>
    </row>
    <row r="57" spans="1:3" s="1" customFormat="1" ht="15" thickBot="1">
      <c r="A57" s="35" t="s">
        <v>29</v>
      </c>
      <c r="B57" s="53"/>
      <c r="C57" s="34"/>
    </row>
    <row r="58" spans="1:3" ht="15" thickBot="1">
      <c r="A58" s="8" t="s">
        <v>22</v>
      </c>
      <c r="B58" s="61"/>
      <c r="C58" s="26"/>
    </row>
    <row r="59" spans="1:3" ht="15" thickBot="1">
      <c r="A59" s="77" t="s">
        <v>5</v>
      </c>
      <c r="B59" s="60"/>
      <c r="C59" s="16"/>
    </row>
    <row r="60" spans="1:3" ht="15" thickBot="1">
      <c r="A60" s="76" t="s">
        <v>8</v>
      </c>
      <c r="B60" s="60">
        <v>18</v>
      </c>
      <c r="C60" s="16">
        <v>36</v>
      </c>
    </row>
    <row r="61" spans="1:3" ht="15" thickBot="1">
      <c r="A61" s="76"/>
      <c r="B61" s="60"/>
      <c r="C61" s="16"/>
    </row>
    <row r="62" spans="1:3" ht="15" thickBot="1">
      <c r="A62" s="6"/>
      <c r="B62" s="55"/>
      <c r="C62" s="11"/>
    </row>
    <row r="63" spans="1:3" ht="15.75" thickBot="1">
      <c r="A63" s="131" t="s">
        <v>43</v>
      </c>
      <c r="B63" s="127">
        <v>166</v>
      </c>
      <c r="C63" s="128">
        <f>SUM(C49:C62)</f>
        <v>679</v>
      </c>
    </row>
    <row r="64" spans="1:3" ht="15" thickBot="1">
      <c r="A64" s="72"/>
      <c r="B64" s="18"/>
      <c r="C64" s="18"/>
    </row>
    <row r="65" spans="1:3" ht="15.75" thickBot="1">
      <c r="A65" s="132" t="s">
        <v>89</v>
      </c>
      <c r="B65" s="133">
        <v>166</v>
      </c>
      <c r="C65" s="134">
        <f>C45+C63</f>
        <v>1041</v>
      </c>
    </row>
    <row r="66" spans="1:3" ht="14.25">
      <c r="A66" s="72"/>
      <c r="B66" s="3"/>
      <c r="C66" s="18"/>
    </row>
    <row r="67" spans="1:3" ht="16.5">
      <c r="A67" s="82" t="s">
        <v>84</v>
      </c>
      <c r="B67" s="7"/>
      <c r="C67" s="18"/>
    </row>
    <row r="68" spans="1:3" ht="14.25">
      <c r="A68" s="83" t="s">
        <v>85</v>
      </c>
      <c r="B68" s="91">
        <v>41</v>
      </c>
      <c r="C68" s="91">
        <v>41</v>
      </c>
    </row>
    <row r="69" spans="1:3" ht="14.25">
      <c r="A69" s="83" t="s">
        <v>86</v>
      </c>
      <c r="B69" s="91">
        <v>0</v>
      </c>
      <c r="C69" s="91">
        <v>0</v>
      </c>
    </row>
    <row r="70" spans="1:3" ht="14.25">
      <c r="A70" s="83" t="s">
        <v>88</v>
      </c>
      <c r="B70" s="91">
        <v>0</v>
      </c>
      <c r="C70" s="91">
        <v>0</v>
      </c>
    </row>
    <row r="71" spans="1:3" ht="14.25">
      <c r="A71" s="83" t="s">
        <v>87</v>
      </c>
      <c r="B71" s="91">
        <v>0</v>
      </c>
      <c r="C71" s="91">
        <v>0</v>
      </c>
    </row>
    <row r="72" spans="1:3" ht="15" thickBot="1">
      <c r="A72" s="93" t="s">
        <v>15</v>
      </c>
      <c r="B72" s="101">
        <v>5</v>
      </c>
      <c r="C72" s="101">
        <v>5</v>
      </c>
    </row>
    <row r="73" spans="1:3" ht="15" thickTop="1">
      <c r="A73" s="84" t="s">
        <v>67</v>
      </c>
      <c r="B73" s="96">
        <f>SUM(B68:B72)</f>
        <v>46</v>
      </c>
      <c r="C73" s="96">
        <f>SUM(C68:C72)</f>
        <v>46</v>
      </c>
    </row>
    <row r="74" spans="1:3" ht="14.25">
      <c r="A74" s="28"/>
      <c r="B74" s="20"/>
      <c r="C74" s="18"/>
    </row>
    <row r="75" spans="1:3" ht="16.5">
      <c r="A75" s="82" t="s">
        <v>83</v>
      </c>
      <c r="B75" s="20"/>
      <c r="C75" s="20"/>
    </row>
    <row r="76" spans="1:3" ht="14.25">
      <c r="A76" s="83" t="s">
        <v>75</v>
      </c>
      <c r="B76" s="91">
        <v>41</v>
      </c>
      <c r="C76" s="91">
        <v>82</v>
      </c>
    </row>
    <row r="77" spans="1:3" ht="14.25">
      <c r="A77" s="83" t="s">
        <v>76</v>
      </c>
      <c r="B77" s="91">
        <v>41</v>
      </c>
      <c r="C77" s="91">
        <v>80</v>
      </c>
    </row>
    <row r="78" spans="1:3" ht="14.25">
      <c r="A78" s="83" t="s">
        <v>77</v>
      </c>
      <c r="B78" s="91">
        <v>17</v>
      </c>
      <c r="C78" s="91">
        <v>33</v>
      </c>
    </row>
    <row r="79" spans="1:3" ht="14.25">
      <c r="A79" s="83" t="s">
        <v>78</v>
      </c>
      <c r="B79" s="91">
        <v>21</v>
      </c>
      <c r="C79" s="91">
        <v>41</v>
      </c>
    </row>
    <row r="80" spans="1:3" ht="14.25">
      <c r="A80" s="83" t="s">
        <v>79</v>
      </c>
      <c r="B80" s="91">
        <v>25</v>
      </c>
      <c r="C80" s="91">
        <v>50</v>
      </c>
    </row>
    <row r="81" spans="1:3" ht="14.25">
      <c r="A81" s="83" t="s">
        <v>51</v>
      </c>
      <c r="B81" s="91">
        <v>5</v>
      </c>
      <c r="C81" s="91">
        <v>10</v>
      </c>
    </row>
    <row r="82" spans="1:3" ht="14.25">
      <c r="A82" s="83" t="s">
        <v>80</v>
      </c>
      <c r="B82" s="91"/>
      <c r="C82" s="91"/>
    </row>
    <row r="83" spans="1:3" ht="14.25">
      <c r="A83" s="83" t="s">
        <v>81</v>
      </c>
      <c r="B83" s="91">
        <v>4</v>
      </c>
      <c r="C83" s="91">
        <v>8</v>
      </c>
    </row>
    <row r="84" spans="1:3" ht="15" thickBot="1">
      <c r="A84" s="93" t="s">
        <v>82</v>
      </c>
      <c r="B84" s="101">
        <v>1</v>
      </c>
      <c r="C84" s="101">
        <v>1</v>
      </c>
    </row>
    <row r="85" spans="1:3" ht="15" thickTop="1">
      <c r="A85" s="84" t="s">
        <v>67</v>
      </c>
      <c r="B85" s="96">
        <v>155</v>
      </c>
      <c r="C85" s="96">
        <f>SUM(C76:C84)</f>
        <v>305</v>
      </c>
    </row>
    <row r="86" spans="1:3" ht="45" customHeight="1">
      <c r="A86" s="28"/>
      <c r="B86" s="7"/>
      <c r="C86" s="20"/>
    </row>
    <row r="87" spans="1:3" ht="14.25">
      <c r="A87" s="28"/>
      <c r="B87" s="7"/>
      <c r="C87" s="18"/>
    </row>
    <row r="88" spans="1:3" ht="15">
      <c r="A88" s="22" t="s">
        <v>35</v>
      </c>
      <c r="B88" s="3"/>
      <c r="C88" s="18"/>
    </row>
    <row r="89" spans="1:3" ht="14.25">
      <c r="A89" s="17" t="s">
        <v>11</v>
      </c>
      <c r="B89" s="3"/>
      <c r="C89" s="18"/>
    </row>
    <row r="90" spans="1:3" ht="14.25">
      <c r="A90" s="17"/>
      <c r="B90" s="3"/>
      <c r="C90" s="18"/>
    </row>
    <row r="91" spans="1:3" ht="15">
      <c r="A91" s="22" t="s">
        <v>49</v>
      </c>
      <c r="B91" s="3"/>
      <c r="C91" s="18"/>
    </row>
    <row r="92" spans="1:3" ht="15" thickBot="1">
      <c r="A92" s="72"/>
      <c r="B92" s="3"/>
      <c r="C92" s="18"/>
    </row>
    <row r="93" spans="1:3" ht="15" thickBot="1">
      <c r="A93" s="170" t="s">
        <v>36</v>
      </c>
      <c r="B93" s="171"/>
      <c r="C93" s="172"/>
    </row>
    <row r="94" spans="1:3" ht="29.25" thickBot="1">
      <c r="A94" s="4" t="s">
        <v>12</v>
      </c>
      <c r="B94" s="56" t="s">
        <v>13</v>
      </c>
      <c r="C94" s="13" t="s">
        <v>14</v>
      </c>
    </row>
    <row r="95" spans="1:3" ht="17.25" thickBot="1">
      <c r="A95" s="4" t="s">
        <v>126</v>
      </c>
      <c r="B95" s="68">
        <v>1102</v>
      </c>
      <c r="C95" s="13">
        <v>0</v>
      </c>
    </row>
    <row r="96" spans="1:3" ht="17.25" thickBot="1">
      <c r="A96" s="4" t="s">
        <v>47</v>
      </c>
      <c r="B96" s="68">
        <v>1565</v>
      </c>
      <c r="C96" s="13">
        <v>0</v>
      </c>
    </row>
    <row r="97" spans="1:3" ht="15" thickBot="1">
      <c r="A97" s="4" t="s">
        <v>44</v>
      </c>
      <c r="B97" s="56">
        <v>0</v>
      </c>
      <c r="C97" s="13">
        <v>0</v>
      </c>
    </row>
    <row r="98" spans="1:3" ht="15" thickBot="1">
      <c r="A98" s="4" t="s">
        <v>45</v>
      </c>
      <c r="B98" s="56">
        <v>0</v>
      </c>
      <c r="C98" s="13">
        <v>0</v>
      </c>
    </row>
    <row r="99" spans="1:3" ht="15" thickBot="1">
      <c r="A99" s="4" t="s">
        <v>7</v>
      </c>
      <c r="B99" s="56">
        <v>148</v>
      </c>
      <c r="C99" s="13">
        <v>0</v>
      </c>
    </row>
    <row r="100" spans="1:3" s="2" customFormat="1" ht="15" thickBot="1">
      <c r="A100" s="4" t="s">
        <v>8</v>
      </c>
      <c r="B100" s="57">
        <v>20</v>
      </c>
      <c r="C100" s="13">
        <v>0</v>
      </c>
    </row>
    <row r="101" spans="1:3" ht="15" thickBot="1">
      <c r="A101" s="4" t="s">
        <v>46</v>
      </c>
      <c r="B101" s="56">
        <v>0</v>
      </c>
      <c r="C101" s="13">
        <v>0</v>
      </c>
    </row>
    <row r="102" spans="1:3" ht="15" thickBot="1">
      <c r="A102" s="4" t="s">
        <v>9</v>
      </c>
      <c r="B102" s="56">
        <v>0</v>
      </c>
      <c r="C102" s="13">
        <v>0</v>
      </c>
    </row>
    <row r="103" spans="1:3" ht="15" thickBot="1">
      <c r="A103" s="8" t="s">
        <v>10</v>
      </c>
      <c r="B103" s="61">
        <v>0</v>
      </c>
      <c r="C103" s="13">
        <v>0</v>
      </c>
    </row>
    <row r="104" spans="1:3" s="1" customFormat="1" ht="17.25" thickBot="1">
      <c r="A104" s="35" t="s">
        <v>56</v>
      </c>
      <c r="B104" s="87">
        <v>1852</v>
      </c>
      <c r="C104" s="13">
        <v>0</v>
      </c>
    </row>
    <row r="105" spans="1:3" s="1" customFormat="1" ht="17.25" thickBot="1">
      <c r="A105" s="32" t="s">
        <v>93</v>
      </c>
      <c r="B105" s="53">
        <v>60.5</v>
      </c>
      <c r="C105" s="13">
        <v>0</v>
      </c>
    </row>
    <row r="106" spans="1:3" s="1" customFormat="1" ht="17.25" thickBot="1">
      <c r="A106" s="32" t="s">
        <v>48</v>
      </c>
      <c r="B106" s="87">
        <v>870</v>
      </c>
      <c r="C106" s="13">
        <v>0</v>
      </c>
    </row>
    <row r="107" spans="1:3" ht="15" thickBot="1">
      <c r="A107" s="5" t="s">
        <v>94</v>
      </c>
      <c r="B107" s="56">
        <v>0</v>
      </c>
      <c r="C107" s="13">
        <v>0</v>
      </c>
    </row>
    <row r="108" spans="1:3" ht="15" thickBot="1">
      <c r="A108" s="42" t="s">
        <v>32</v>
      </c>
      <c r="B108" s="61"/>
      <c r="C108" s="26"/>
    </row>
    <row r="109" spans="1:3" ht="15" thickBot="1">
      <c r="A109" s="4" t="s">
        <v>20</v>
      </c>
      <c r="B109" s="62">
        <v>12</v>
      </c>
      <c r="C109" s="34">
        <v>0</v>
      </c>
    </row>
    <row r="110" spans="1:3" ht="15" thickBot="1">
      <c r="A110" s="4" t="s">
        <v>41</v>
      </c>
      <c r="B110" s="62">
        <v>178</v>
      </c>
      <c r="C110" s="34">
        <v>0</v>
      </c>
    </row>
    <row r="111" spans="1:3" ht="15" thickBot="1">
      <c r="A111" s="4" t="s">
        <v>6</v>
      </c>
      <c r="B111" s="56">
        <v>0</v>
      </c>
      <c r="C111" s="13">
        <v>0</v>
      </c>
    </row>
    <row r="112" spans="1:3" ht="14.25">
      <c r="A112" s="28"/>
      <c r="B112" s="65"/>
      <c r="C112" s="21"/>
    </row>
    <row r="113" spans="1:3" ht="16.5">
      <c r="A113" s="82" t="s">
        <v>91</v>
      </c>
      <c r="B113" s="65"/>
      <c r="C113" s="21"/>
    </row>
    <row r="114" spans="1:3" ht="71.25">
      <c r="A114" s="83" t="s">
        <v>119</v>
      </c>
      <c r="B114" s="86">
        <v>934</v>
      </c>
      <c r="C114" s="21"/>
    </row>
    <row r="115" spans="1:3" ht="14.25">
      <c r="A115" s="83" t="s">
        <v>51</v>
      </c>
      <c r="B115" s="86">
        <v>5</v>
      </c>
      <c r="C115" s="21"/>
    </row>
    <row r="116" spans="1:3" ht="14.25">
      <c r="A116" s="83" t="s">
        <v>85</v>
      </c>
      <c r="B116" s="86">
        <v>50</v>
      </c>
      <c r="C116" s="21"/>
    </row>
    <row r="117" spans="1:3" ht="14.25">
      <c r="A117" s="89" t="s">
        <v>88</v>
      </c>
      <c r="B117" s="90">
        <v>0</v>
      </c>
      <c r="C117" s="111"/>
    </row>
    <row r="118" spans="1:3" ht="14.25">
      <c r="A118" s="89" t="s">
        <v>87</v>
      </c>
      <c r="B118" s="90">
        <v>0</v>
      </c>
      <c r="C118" s="111"/>
    </row>
    <row r="119" spans="1:3" ht="14.25">
      <c r="A119" s="83" t="s">
        <v>15</v>
      </c>
      <c r="B119" s="86">
        <v>5</v>
      </c>
      <c r="C119" s="21"/>
    </row>
    <row r="120" spans="1:3" ht="14.25">
      <c r="A120" s="83" t="s">
        <v>92</v>
      </c>
      <c r="B120" s="86">
        <v>97</v>
      </c>
      <c r="C120" s="21"/>
    </row>
    <row r="121" spans="1:3" ht="14.25">
      <c r="A121" s="148" t="s">
        <v>121</v>
      </c>
      <c r="B121" s="149">
        <v>9</v>
      </c>
      <c r="C121" s="21"/>
    </row>
    <row r="122" spans="1:3" ht="15" thickBot="1">
      <c r="A122" s="93" t="s">
        <v>50</v>
      </c>
      <c r="B122" s="94">
        <v>2</v>
      </c>
      <c r="C122" s="21"/>
    </row>
    <row r="123" spans="1:3" ht="15" thickTop="1">
      <c r="A123" s="84" t="s">
        <v>67</v>
      </c>
      <c r="B123" s="92">
        <f>SUM(B114:B122)</f>
        <v>1102</v>
      </c>
      <c r="C123" s="21"/>
    </row>
    <row r="124" spans="1:3" ht="37.5" customHeight="1">
      <c r="A124" s="72"/>
      <c r="B124" s="3"/>
      <c r="C124" s="18"/>
    </row>
    <row r="125" spans="1:3" ht="15">
      <c r="A125" s="22" t="s">
        <v>16</v>
      </c>
      <c r="B125" s="3"/>
      <c r="C125" s="18"/>
    </row>
    <row r="126" spans="1:3" ht="15" thickBot="1">
      <c r="A126" s="72"/>
      <c r="B126" s="3"/>
      <c r="C126" s="18"/>
    </row>
    <row r="127" spans="1:3" ht="15" thickBot="1">
      <c r="A127" s="162" t="s">
        <v>37</v>
      </c>
      <c r="B127" s="163"/>
      <c r="C127" s="102"/>
    </row>
    <row r="128" spans="1:3" ht="15" thickBot="1">
      <c r="A128" s="75" t="s">
        <v>12</v>
      </c>
      <c r="B128" s="63" t="s">
        <v>17</v>
      </c>
      <c r="C128" s="44" t="s">
        <v>58</v>
      </c>
    </row>
    <row r="129" spans="1:3" ht="15" thickBot="1">
      <c r="A129" s="4" t="s">
        <v>31</v>
      </c>
      <c r="B129" s="63">
        <v>0</v>
      </c>
      <c r="C129" s="45"/>
    </row>
    <row r="130" spans="1:3" ht="17.25" thickBot="1">
      <c r="A130" s="4" t="s">
        <v>47</v>
      </c>
      <c r="B130" s="63">
        <v>0</v>
      </c>
      <c r="C130" s="46"/>
    </row>
    <row r="131" spans="1:3" ht="15" thickBot="1">
      <c r="A131" s="4" t="s">
        <v>15</v>
      </c>
      <c r="B131" s="63">
        <v>0</v>
      </c>
      <c r="C131" s="46"/>
    </row>
    <row r="132" spans="1:3" ht="15" thickBot="1">
      <c r="A132" s="4" t="s">
        <v>44</v>
      </c>
      <c r="B132" s="63">
        <v>0</v>
      </c>
      <c r="C132" s="46"/>
    </row>
    <row r="133" spans="1:3" ht="15" thickBot="1">
      <c r="A133" s="4" t="s">
        <v>45</v>
      </c>
      <c r="B133" s="63">
        <v>0</v>
      </c>
      <c r="C133" s="46"/>
    </row>
    <row r="134" spans="1:3" ht="15" thickBot="1">
      <c r="A134" s="4" t="s">
        <v>7</v>
      </c>
      <c r="B134" s="63">
        <v>8</v>
      </c>
      <c r="C134" s="46"/>
    </row>
    <row r="135" spans="1:3" ht="15" thickBot="1">
      <c r="A135" s="4" t="s">
        <v>8</v>
      </c>
      <c r="B135" s="63">
        <v>0</v>
      </c>
      <c r="C135" s="46"/>
    </row>
    <row r="136" spans="1:3" ht="15" thickBot="1">
      <c r="A136" s="4" t="s">
        <v>46</v>
      </c>
      <c r="B136" s="63">
        <v>0</v>
      </c>
      <c r="C136" s="46"/>
    </row>
    <row r="137" spans="1:3" ht="15" thickBot="1">
      <c r="A137" s="4" t="s">
        <v>9</v>
      </c>
      <c r="B137" s="63">
        <v>0</v>
      </c>
      <c r="C137" s="46"/>
    </row>
    <row r="138" spans="1:3" ht="15" thickBot="1">
      <c r="A138" s="4" t="s">
        <v>10</v>
      </c>
      <c r="B138" s="63">
        <v>0</v>
      </c>
      <c r="C138" s="46"/>
    </row>
    <row r="139" spans="1:3" ht="15" thickBot="1">
      <c r="A139" s="27" t="s">
        <v>57</v>
      </c>
      <c r="B139" s="63">
        <v>0</v>
      </c>
      <c r="C139" s="46"/>
    </row>
    <row r="140" spans="1:3" ht="15" thickBot="1">
      <c r="A140" s="5" t="s">
        <v>3</v>
      </c>
      <c r="B140" s="63">
        <v>0</v>
      </c>
      <c r="C140" s="46"/>
    </row>
    <row r="141" spans="1:3" ht="17.25" thickBot="1">
      <c r="A141" s="5" t="s">
        <v>48</v>
      </c>
      <c r="B141" s="63">
        <v>0</v>
      </c>
      <c r="C141" s="46"/>
    </row>
    <row r="142" spans="1:3" ht="15" thickBot="1">
      <c r="A142" s="5" t="s">
        <v>42</v>
      </c>
      <c r="B142" s="63">
        <v>0</v>
      </c>
      <c r="C142" s="46"/>
    </row>
    <row r="143" spans="1:3" ht="15" thickBot="1">
      <c r="A143" s="42" t="s">
        <v>32</v>
      </c>
      <c r="B143" s="47"/>
      <c r="C143" s="48"/>
    </row>
    <row r="144" spans="1:3" ht="15" thickBot="1">
      <c r="A144" s="41"/>
      <c r="B144" s="53"/>
      <c r="C144" s="34"/>
    </row>
    <row r="145" spans="1:3" ht="14.25">
      <c r="A145" s="72"/>
      <c r="B145" s="3"/>
      <c r="C145" s="18"/>
    </row>
    <row r="146" spans="1:3" ht="15" thickBot="1">
      <c r="A146" s="72"/>
      <c r="B146" s="3"/>
      <c r="C146" s="18"/>
    </row>
    <row r="147" spans="1:3" ht="15" thickBot="1">
      <c r="A147" s="164" t="s">
        <v>53</v>
      </c>
      <c r="B147" s="165"/>
      <c r="C147" s="166"/>
    </row>
    <row r="148" spans="1:3" ht="15" thickBot="1">
      <c r="A148" s="75" t="s">
        <v>12</v>
      </c>
      <c r="B148" s="56" t="s">
        <v>17</v>
      </c>
      <c r="C148" s="13" t="s">
        <v>95</v>
      </c>
    </row>
    <row r="149" spans="1:3" ht="15" thickBot="1">
      <c r="A149" s="4" t="s">
        <v>31</v>
      </c>
      <c r="B149" s="56">
        <v>16</v>
      </c>
      <c r="C149" s="13" t="s">
        <v>242</v>
      </c>
    </row>
    <row r="150" spans="1:3" ht="17.25" thickBot="1">
      <c r="A150" s="4" t="s">
        <v>47</v>
      </c>
      <c r="B150" s="68">
        <v>0</v>
      </c>
      <c r="C150" s="13"/>
    </row>
    <row r="151" spans="1:3" ht="15" thickBot="1">
      <c r="A151" s="4" t="s">
        <v>15</v>
      </c>
      <c r="B151" s="56">
        <v>0</v>
      </c>
      <c r="C151" s="13"/>
    </row>
    <row r="152" spans="1:3" ht="15" thickBot="1">
      <c r="A152" s="4" t="s">
        <v>44</v>
      </c>
      <c r="B152" s="56">
        <v>0</v>
      </c>
      <c r="C152" s="13"/>
    </row>
    <row r="153" spans="1:3" ht="15" thickBot="1">
      <c r="A153" s="4" t="s">
        <v>45</v>
      </c>
      <c r="B153" s="56">
        <v>0</v>
      </c>
      <c r="C153" s="13"/>
    </row>
    <row r="154" spans="1:3" ht="15" thickBot="1">
      <c r="A154" s="4" t="s">
        <v>7</v>
      </c>
      <c r="B154" s="56">
        <v>0</v>
      </c>
      <c r="C154" s="13"/>
    </row>
    <row r="155" spans="1:3" ht="15" thickBot="1">
      <c r="A155" s="8" t="s">
        <v>8</v>
      </c>
      <c r="B155" s="56">
        <v>5</v>
      </c>
      <c r="C155" s="26" t="s">
        <v>242</v>
      </c>
    </row>
    <row r="156" spans="1:3" s="36" customFormat="1" ht="15" thickBot="1">
      <c r="A156" s="37" t="s">
        <v>59</v>
      </c>
      <c r="B156" s="56">
        <v>0</v>
      </c>
      <c r="C156" s="38"/>
    </row>
    <row r="157" spans="1:3" s="1" customFormat="1" ht="15" thickBot="1">
      <c r="A157" s="35" t="s">
        <v>9</v>
      </c>
      <c r="B157" s="56">
        <v>0</v>
      </c>
      <c r="C157" s="34"/>
    </row>
    <row r="158" spans="1:3" s="1" customFormat="1" ht="15" thickBot="1">
      <c r="A158" s="35" t="s">
        <v>10</v>
      </c>
      <c r="B158" s="56">
        <v>0</v>
      </c>
      <c r="C158" s="34"/>
    </row>
    <row r="159" spans="1:3" s="36" customFormat="1" ht="15" thickBot="1">
      <c r="A159" s="37" t="s">
        <v>57</v>
      </c>
      <c r="B159" s="56">
        <v>119</v>
      </c>
      <c r="C159" s="38" t="s">
        <v>90</v>
      </c>
    </row>
    <row r="160" spans="1:3" ht="15" thickBot="1">
      <c r="A160" s="5" t="s">
        <v>3</v>
      </c>
      <c r="B160" s="56">
        <v>0</v>
      </c>
      <c r="C160" s="13"/>
    </row>
    <row r="161" spans="1:3" ht="17.25" thickBot="1">
      <c r="A161" s="5" t="s">
        <v>48</v>
      </c>
      <c r="B161" s="56">
        <v>0</v>
      </c>
      <c r="C161" s="13"/>
    </row>
    <row r="162" spans="1:3" ht="15" thickBot="1">
      <c r="A162" s="5" t="s">
        <v>42</v>
      </c>
      <c r="B162" s="56">
        <v>0</v>
      </c>
      <c r="C162" s="11"/>
    </row>
    <row r="163" spans="1:3" ht="15" thickBot="1">
      <c r="A163" s="42" t="s">
        <v>32</v>
      </c>
      <c r="B163" s="64"/>
      <c r="C163" s="19"/>
    </row>
    <row r="164" spans="1:3" ht="15" thickBot="1">
      <c r="A164" s="41" t="s">
        <v>21</v>
      </c>
      <c r="B164" s="53">
        <v>0</v>
      </c>
      <c r="C164" s="34"/>
    </row>
    <row r="165" spans="1:3" ht="15" thickBot="1">
      <c r="A165" s="112"/>
      <c r="B165" s="53"/>
      <c r="C165" s="34"/>
    </row>
    <row r="166" spans="1:3" ht="15" thickBot="1">
      <c r="A166" s="41"/>
      <c r="B166" s="53"/>
      <c r="C166" s="34"/>
    </row>
    <row r="167" spans="1:3" ht="14.25">
      <c r="A167" s="28"/>
      <c r="B167" s="65"/>
      <c r="C167" s="21"/>
    </row>
    <row r="168" spans="1:3" ht="23.25" customHeight="1" thickBot="1">
      <c r="A168" s="28"/>
      <c r="B168" s="65"/>
      <c r="C168" s="21"/>
    </row>
    <row r="169" spans="1:3" ht="15.75" thickBot="1">
      <c r="A169" s="30" t="s">
        <v>62</v>
      </c>
      <c r="B169" s="66"/>
      <c r="C169" s="103"/>
    </row>
    <row r="170" spans="1:3" ht="15" thickBot="1">
      <c r="A170" s="75" t="s">
        <v>12</v>
      </c>
      <c r="B170" s="67" t="s">
        <v>17</v>
      </c>
      <c r="C170" s="13" t="s">
        <v>63</v>
      </c>
    </row>
    <row r="171" spans="1:3" ht="15" thickBot="1">
      <c r="A171" s="4" t="s">
        <v>216</v>
      </c>
      <c r="B171" s="56">
        <v>0</v>
      </c>
      <c r="C171" s="13"/>
    </row>
    <row r="172" spans="1:3" ht="17.25" thickBot="1">
      <c r="A172" s="4" t="s">
        <v>47</v>
      </c>
      <c r="B172" s="68">
        <v>0</v>
      </c>
      <c r="C172" s="13"/>
    </row>
    <row r="173" spans="1:3" ht="15" thickBot="1">
      <c r="A173" s="4" t="s">
        <v>15</v>
      </c>
      <c r="B173" s="56">
        <v>0</v>
      </c>
      <c r="C173" s="13"/>
    </row>
    <row r="174" spans="1:3" ht="15" thickBot="1">
      <c r="A174" s="4" t="s">
        <v>44</v>
      </c>
      <c r="B174" s="56">
        <v>0</v>
      </c>
      <c r="C174" s="13"/>
    </row>
    <row r="175" spans="1:3" ht="15" thickBot="1">
      <c r="A175" s="4" t="s">
        <v>45</v>
      </c>
      <c r="B175" s="56">
        <v>0</v>
      </c>
      <c r="C175" s="13"/>
    </row>
    <row r="176" spans="1:3" ht="15" thickBot="1">
      <c r="A176" s="4" t="s">
        <v>7</v>
      </c>
      <c r="B176" s="56">
        <v>48</v>
      </c>
      <c r="C176" s="13" t="s">
        <v>96</v>
      </c>
    </row>
    <row r="177" spans="1:3" ht="15" thickBot="1">
      <c r="A177" s="6" t="s">
        <v>8</v>
      </c>
      <c r="B177" s="58">
        <v>3</v>
      </c>
      <c r="C177" s="13" t="s">
        <v>96</v>
      </c>
    </row>
    <row r="178" spans="1:3" ht="15" thickBot="1">
      <c r="A178" s="25" t="s">
        <v>59</v>
      </c>
      <c r="B178" s="58">
        <v>0</v>
      </c>
      <c r="C178" s="39"/>
    </row>
    <row r="179" spans="1:3" ht="15" thickBot="1">
      <c r="A179" s="6" t="s">
        <v>9</v>
      </c>
      <c r="B179" s="58">
        <v>0</v>
      </c>
      <c r="C179" s="10"/>
    </row>
    <row r="180" spans="1:3" ht="15" thickBot="1">
      <c r="A180" s="6" t="s">
        <v>10</v>
      </c>
      <c r="B180" s="58">
        <v>0</v>
      </c>
      <c r="C180" s="10"/>
    </row>
    <row r="181" spans="1:3" ht="17.25" thickBot="1">
      <c r="A181" s="25" t="s">
        <v>127</v>
      </c>
      <c r="B181" s="58">
        <v>299</v>
      </c>
      <c r="C181" s="39" t="s">
        <v>100</v>
      </c>
    </row>
    <row r="182" spans="1:3" ht="15" thickBot="1">
      <c r="A182" s="40" t="s">
        <v>3</v>
      </c>
      <c r="B182" s="58">
        <v>3</v>
      </c>
      <c r="C182" s="13" t="s">
        <v>96</v>
      </c>
    </row>
    <row r="183" spans="1:3" ht="17.25" thickBot="1">
      <c r="A183" s="40" t="s">
        <v>48</v>
      </c>
      <c r="B183" s="58">
        <v>0</v>
      </c>
      <c r="C183" s="10"/>
    </row>
    <row r="184" spans="1:3" ht="15" thickBot="1">
      <c r="A184" s="5" t="s">
        <v>42</v>
      </c>
      <c r="B184" s="55">
        <v>0</v>
      </c>
      <c r="C184" s="11"/>
    </row>
    <row r="185" spans="1:3" ht="15" thickBot="1">
      <c r="A185" s="42" t="s">
        <v>32</v>
      </c>
      <c r="B185" s="64"/>
      <c r="C185" s="19"/>
    </row>
    <row r="186" spans="1:3" ht="15" thickBot="1">
      <c r="A186" s="41" t="s">
        <v>20</v>
      </c>
      <c r="B186" s="53"/>
      <c r="C186" s="34"/>
    </row>
    <row r="187" spans="1:3" ht="15" thickBot="1">
      <c r="A187" s="41" t="s">
        <v>41</v>
      </c>
      <c r="B187" s="53"/>
      <c r="C187" s="34"/>
    </row>
    <row r="188" spans="1:3" ht="15" thickBot="1">
      <c r="A188" s="41" t="s">
        <v>6</v>
      </c>
      <c r="B188" s="53"/>
      <c r="C188" s="34"/>
    </row>
    <row r="189" spans="1:3" ht="14.25">
      <c r="A189" s="28"/>
      <c r="B189" s="69"/>
      <c r="C189" s="21"/>
    </row>
    <row r="190" spans="1:3" ht="14.25">
      <c r="A190" s="28"/>
      <c r="B190" s="69"/>
      <c r="C190" s="21"/>
    </row>
    <row r="191" spans="1:3" ht="16.5">
      <c r="A191" s="82" t="s">
        <v>97</v>
      </c>
      <c r="B191" s="65"/>
      <c r="C191" s="21"/>
    </row>
    <row r="192" spans="1:3" ht="14.25">
      <c r="A192" s="83" t="s">
        <v>57</v>
      </c>
      <c r="B192" s="86">
        <v>138</v>
      </c>
      <c r="C192" s="104" t="s">
        <v>98</v>
      </c>
    </row>
    <row r="193" spans="1:3" ht="14.25">
      <c r="A193" s="89" t="s">
        <v>57</v>
      </c>
      <c r="B193" s="90">
        <v>30</v>
      </c>
      <c r="C193" s="107" t="s">
        <v>66</v>
      </c>
    </row>
    <row r="194" spans="1:3" ht="14.25">
      <c r="A194" s="83" t="s">
        <v>57</v>
      </c>
      <c r="B194" s="86">
        <v>12</v>
      </c>
      <c r="C194" s="104" t="s">
        <v>99</v>
      </c>
    </row>
    <row r="195" spans="1:3" ht="28.5">
      <c r="A195" s="83" t="s">
        <v>57</v>
      </c>
      <c r="B195" s="92">
        <v>119</v>
      </c>
      <c r="C195" s="106" t="s">
        <v>219</v>
      </c>
    </row>
    <row r="196" spans="1:3" ht="14.25">
      <c r="A196" s="84" t="s">
        <v>128</v>
      </c>
      <c r="B196" s="92">
        <f>SUM(B192:B195)</f>
        <v>299</v>
      </c>
      <c r="C196" s="106"/>
    </row>
    <row r="197" spans="1:3" ht="28.5" customHeight="1" thickBot="1">
      <c r="A197" s="28"/>
      <c r="B197" s="69"/>
      <c r="C197" s="21"/>
    </row>
    <row r="198" spans="1:3" ht="15.75" thickBot="1">
      <c r="A198" s="30" t="s">
        <v>64</v>
      </c>
      <c r="B198" s="66"/>
      <c r="C198" s="103"/>
    </row>
    <row r="199" spans="1:3" ht="15" thickBot="1">
      <c r="A199" s="75" t="s">
        <v>12</v>
      </c>
      <c r="B199" s="56" t="s">
        <v>17</v>
      </c>
      <c r="C199" s="13" t="s">
        <v>63</v>
      </c>
    </row>
    <row r="200" spans="1:3" ht="15" thickBot="1">
      <c r="A200" s="4" t="s">
        <v>120</v>
      </c>
      <c r="B200" s="56">
        <v>0</v>
      </c>
      <c r="C200" s="13"/>
    </row>
    <row r="201" spans="1:3" ht="17.25" thickBot="1">
      <c r="A201" s="4" t="s">
        <v>47</v>
      </c>
      <c r="B201" s="56">
        <v>0</v>
      </c>
      <c r="C201" s="13"/>
    </row>
    <row r="202" spans="1:3" ht="15" thickBot="1">
      <c r="A202" s="4" t="s">
        <v>15</v>
      </c>
      <c r="B202" s="56">
        <v>0</v>
      </c>
      <c r="C202" s="13"/>
    </row>
    <row r="203" spans="1:3" ht="15" thickBot="1">
      <c r="A203" s="4" t="s">
        <v>44</v>
      </c>
      <c r="B203" s="56">
        <v>0</v>
      </c>
      <c r="C203" s="13"/>
    </row>
    <row r="204" spans="1:3" ht="15" thickBot="1">
      <c r="A204" s="4" t="s">
        <v>45</v>
      </c>
      <c r="B204" s="56">
        <v>0</v>
      </c>
      <c r="C204" s="13"/>
    </row>
    <row r="205" spans="1:3" ht="15" thickBot="1">
      <c r="A205" s="6" t="s">
        <v>7</v>
      </c>
      <c r="B205" s="56">
        <v>0</v>
      </c>
      <c r="C205" s="10"/>
    </row>
    <row r="206" spans="1:3" ht="15" thickBot="1">
      <c r="A206" s="6" t="s">
        <v>8</v>
      </c>
      <c r="B206" s="56">
        <v>0</v>
      </c>
      <c r="C206" s="10"/>
    </row>
    <row r="207" spans="1:3" ht="15" thickBot="1">
      <c r="A207" s="25" t="s">
        <v>59</v>
      </c>
      <c r="B207" s="56">
        <v>0</v>
      </c>
      <c r="C207" s="39"/>
    </row>
    <row r="208" spans="1:3" ht="15" thickBot="1">
      <c r="A208" s="6" t="s">
        <v>9</v>
      </c>
      <c r="B208" s="56">
        <v>0</v>
      </c>
      <c r="C208" s="10"/>
    </row>
    <row r="209" spans="1:3" ht="15" thickBot="1">
      <c r="A209" s="6" t="s">
        <v>10</v>
      </c>
      <c r="B209" s="56">
        <v>0</v>
      </c>
      <c r="C209" s="10"/>
    </row>
    <row r="210" spans="1:3" ht="15" thickBot="1">
      <c r="A210" s="25" t="s">
        <v>57</v>
      </c>
      <c r="B210" s="56">
        <v>0</v>
      </c>
      <c r="C210" s="39"/>
    </row>
    <row r="211" spans="1:3" ht="15" thickBot="1">
      <c r="A211" s="40" t="s">
        <v>3</v>
      </c>
      <c r="B211" s="56">
        <v>3</v>
      </c>
      <c r="C211" s="10" t="s">
        <v>101</v>
      </c>
    </row>
    <row r="212" spans="1:3" ht="17.25" thickBot="1">
      <c r="A212" s="88" t="s">
        <v>48</v>
      </c>
      <c r="B212" s="56">
        <v>0</v>
      </c>
      <c r="C212" s="10"/>
    </row>
    <row r="213" spans="1:3" ht="15" thickBot="1">
      <c r="A213" s="32" t="s">
        <v>42</v>
      </c>
      <c r="B213" s="56">
        <v>0</v>
      </c>
      <c r="C213" s="16"/>
    </row>
    <row r="214" spans="1:3" s="1" customFormat="1" ht="15" thickBot="1">
      <c r="A214" s="42" t="s">
        <v>32</v>
      </c>
      <c r="B214" s="62"/>
      <c r="C214" s="33"/>
    </row>
    <row r="215" spans="1:3" s="1" customFormat="1" ht="15" thickBot="1">
      <c r="A215" s="78"/>
      <c r="B215" s="53"/>
      <c r="C215" s="34"/>
    </row>
    <row r="216" spans="1:3" ht="14.25">
      <c r="A216" s="31" t="s">
        <v>65</v>
      </c>
      <c r="B216" s="65"/>
      <c r="C216" s="21"/>
    </row>
    <row r="217" spans="1:3" s="1" customFormat="1" ht="15" thickBot="1">
      <c r="A217" s="79"/>
      <c r="B217" s="29"/>
      <c r="C217" s="20"/>
    </row>
    <row r="218" spans="1:3" ht="14.25">
      <c r="A218" s="80" t="s">
        <v>18</v>
      </c>
      <c r="B218" s="23"/>
      <c r="C218" s="108"/>
    </row>
    <row r="219" spans="1:3" ht="29.25" thickBot="1">
      <c r="A219" s="81" t="s">
        <v>19</v>
      </c>
      <c r="B219" s="50"/>
      <c r="C219" s="109"/>
    </row>
    <row r="220" spans="1:3" ht="15" thickBot="1">
      <c r="A220" s="78"/>
      <c r="B220" s="9"/>
      <c r="C220" s="44"/>
    </row>
    <row r="221" spans="1:3" ht="15" thickBot="1">
      <c r="A221" s="167" t="s">
        <v>12</v>
      </c>
      <c r="B221" s="53" t="s">
        <v>39</v>
      </c>
      <c r="C221" s="44" t="s">
        <v>38</v>
      </c>
    </row>
    <row r="222" spans="1:3" ht="15" thickBot="1">
      <c r="A222" s="167"/>
      <c r="B222" s="53"/>
      <c r="C222" s="44" t="s">
        <v>40</v>
      </c>
    </row>
    <row r="223" spans="1:3" ht="17.25" thickBot="1">
      <c r="A223" s="35" t="s">
        <v>129</v>
      </c>
      <c r="B223" s="53">
        <v>37</v>
      </c>
      <c r="C223" s="39" t="s">
        <v>104</v>
      </c>
    </row>
    <row r="224" spans="1:3" ht="17.25" thickBot="1">
      <c r="A224" s="35" t="s">
        <v>47</v>
      </c>
      <c r="B224" s="53">
        <v>1</v>
      </c>
      <c r="C224" s="44" t="s">
        <v>218</v>
      </c>
    </row>
    <row r="225" spans="1:3" ht="15" thickBot="1">
      <c r="A225" s="35" t="s">
        <v>15</v>
      </c>
      <c r="B225" s="53">
        <v>4</v>
      </c>
      <c r="C225" s="44" t="s">
        <v>103</v>
      </c>
    </row>
    <row r="226" spans="1:3" ht="15" thickBot="1">
      <c r="A226" s="35" t="s">
        <v>44</v>
      </c>
      <c r="B226" s="53">
        <v>0</v>
      </c>
      <c r="C226" s="44"/>
    </row>
    <row r="227" spans="1:3" ht="15" thickBot="1">
      <c r="A227" s="35" t="s">
        <v>45</v>
      </c>
      <c r="B227" s="53">
        <v>0</v>
      </c>
      <c r="C227" s="44"/>
    </row>
    <row r="228" spans="1:3" ht="17.25" thickBot="1">
      <c r="A228" s="35" t="s">
        <v>130</v>
      </c>
      <c r="B228" s="62">
        <v>0</v>
      </c>
      <c r="C228" s="44" t="s">
        <v>111</v>
      </c>
    </row>
    <row r="229" spans="1:3" ht="15" thickBot="1">
      <c r="A229" s="35" t="s">
        <v>8</v>
      </c>
      <c r="B229" s="53">
        <v>0</v>
      </c>
      <c r="C229" s="44"/>
    </row>
    <row r="230" spans="1:3" s="36" customFormat="1" ht="15" thickBot="1">
      <c r="A230" s="37" t="s">
        <v>59</v>
      </c>
      <c r="B230" s="53">
        <v>0</v>
      </c>
      <c r="C230" s="49"/>
    </row>
    <row r="231" spans="1:3" s="1" customFormat="1" ht="15" thickBot="1">
      <c r="A231" s="35" t="s">
        <v>9</v>
      </c>
      <c r="B231" s="53">
        <v>0</v>
      </c>
      <c r="C231" s="44"/>
    </row>
    <row r="232" spans="1:3" s="1" customFormat="1" ht="15" thickBot="1">
      <c r="A232" s="35" t="s">
        <v>131</v>
      </c>
      <c r="B232" s="53">
        <v>0</v>
      </c>
      <c r="C232" s="44"/>
    </row>
    <row r="233" spans="1:3" s="36" customFormat="1" ht="15" thickBot="1">
      <c r="A233" s="37" t="s">
        <v>57</v>
      </c>
      <c r="B233" s="53">
        <v>0</v>
      </c>
      <c r="C233" s="49"/>
    </row>
    <row r="234" spans="1:3" ht="15" thickBot="1">
      <c r="A234" s="32" t="s">
        <v>3</v>
      </c>
      <c r="B234" s="53">
        <v>0</v>
      </c>
      <c r="C234" s="44"/>
    </row>
    <row r="235" spans="1:3" ht="17.25" thickBot="1">
      <c r="A235" s="32" t="s">
        <v>48</v>
      </c>
      <c r="B235" s="53">
        <v>0</v>
      </c>
      <c r="C235" s="44"/>
    </row>
    <row r="236" spans="1:3" ht="15" thickBot="1">
      <c r="A236" s="32" t="s">
        <v>42</v>
      </c>
      <c r="B236" s="53">
        <v>0</v>
      </c>
      <c r="C236" s="44"/>
    </row>
    <row r="237" spans="1:3" ht="15" thickBot="1">
      <c r="A237" s="51" t="s">
        <v>32</v>
      </c>
      <c r="B237" s="44"/>
      <c r="C237" s="44"/>
    </row>
    <row r="238" spans="1:3" ht="15" thickBot="1">
      <c r="A238" s="4" t="s">
        <v>41</v>
      </c>
      <c r="B238" s="62"/>
      <c r="C238" s="34"/>
    </row>
    <row r="239" spans="1:3" ht="15" thickBot="1">
      <c r="A239" s="35"/>
      <c r="B239" s="62"/>
      <c r="C239" s="34"/>
    </row>
    <row r="240" spans="1:3" ht="26.25" customHeight="1">
      <c r="A240" s="28"/>
      <c r="B240" s="7"/>
      <c r="C240" s="20"/>
    </row>
    <row r="241" spans="1:3" ht="16.5">
      <c r="A241" s="82" t="s">
        <v>105</v>
      </c>
      <c r="B241" s="65"/>
      <c r="C241" s="21"/>
    </row>
    <row r="242" spans="1:3" ht="14.25">
      <c r="A242" s="83" t="s">
        <v>132</v>
      </c>
      <c r="B242" s="86">
        <v>34</v>
      </c>
      <c r="C242" s="104" t="s">
        <v>102</v>
      </c>
    </row>
    <row r="243" spans="1:3" ht="14.25">
      <c r="A243" s="89" t="s">
        <v>133</v>
      </c>
      <c r="B243" s="90">
        <v>1</v>
      </c>
      <c r="C243" s="91" t="s">
        <v>103</v>
      </c>
    </row>
    <row r="244" spans="1:3" ht="20.25" customHeight="1">
      <c r="A244" s="89" t="s">
        <v>217</v>
      </c>
      <c r="B244" s="90">
        <v>1</v>
      </c>
      <c r="C244" s="91" t="s">
        <v>103</v>
      </c>
    </row>
    <row r="245" spans="1:3" ht="20.25" customHeight="1">
      <c r="A245" s="89" t="s">
        <v>51</v>
      </c>
      <c r="B245" s="90">
        <v>1</v>
      </c>
      <c r="C245" s="91" t="s">
        <v>220</v>
      </c>
    </row>
    <row r="246" spans="1:3" ht="14.25">
      <c r="A246" s="84" t="s">
        <v>67</v>
      </c>
      <c r="B246" s="92">
        <f>SUM(B242:B245)</f>
        <v>37</v>
      </c>
      <c r="C246" s="106"/>
    </row>
    <row r="247" spans="1:3" ht="14.25">
      <c r="A247" s="28"/>
      <c r="B247" s="65"/>
      <c r="C247" s="21"/>
    </row>
    <row r="248" spans="1:3" ht="16.5">
      <c r="A248" s="82" t="s">
        <v>112</v>
      </c>
      <c r="B248" s="65"/>
      <c r="C248" s="21"/>
    </row>
    <row r="249" spans="1:3" ht="14.25">
      <c r="A249" s="83" t="s">
        <v>7</v>
      </c>
      <c r="B249" s="86">
        <v>12</v>
      </c>
      <c r="C249" s="104" t="s">
        <v>116</v>
      </c>
    </row>
    <row r="250" spans="1:3" ht="14.25">
      <c r="A250" s="83" t="s">
        <v>7</v>
      </c>
      <c r="B250" s="90">
        <v>6</v>
      </c>
      <c r="C250" s="91" t="s">
        <v>113</v>
      </c>
    </row>
    <row r="251" spans="1:3" ht="14.25">
      <c r="A251" s="83" t="s">
        <v>7</v>
      </c>
      <c r="B251" s="90">
        <v>76</v>
      </c>
      <c r="C251" s="91" t="s">
        <v>114</v>
      </c>
    </row>
    <row r="252" spans="1:3" ht="15" thickBot="1">
      <c r="A252" s="93" t="s">
        <v>7</v>
      </c>
      <c r="B252" s="94">
        <v>0</v>
      </c>
      <c r="C252" s="105" t="s">
        <v>115</v>
      </c>
    </row>
    <row r="253" spans="1:3" ht="15" thickTop="1">
      <c r="A253" s="84" t="s">
        <v>67</v>
      </c>
      <c r="B253" s="92">
        <f>SUM(B249:B252)</f>
        <v>94</v>
      </c>
      <c r="C253" s="106"/>
    </row>
    <row r="254" spans="1:3" ht="14.25">
      <c r="A254" s="28"/>
      <c r="B254" s="65"/>
      <c r="C254" s="21"/>
    </row>
    <row r="255" spans="1:3" ht="15" thickBot="1">
      <c r="A255" s="28"/>
      <c r="B255" s="65"/>
      <c r="C255" s="21"/>
    </row>
    <row r="256" spans="1:3" ht="15" customHeight="1">
      <c r="A256" s="168" t="s">
        <v>221</v>
      </c>
      <c r="B256" s="169"/>
      <c r="C256" s="108"/>
    </row>
    <row r="257" spans="1:3" ht="30" customHeight="1" thickBot="1">
      <c r="A257" s="160" t="s">
        <v>222</v>
      </c>
      <c r="B257" s="161"/>
      <c r="C257" s="110"/>
    </row>
    <row r="258" spans="1:4" ht="15" thickBot="1">
      <c r="A258" s="113" t="s">
        <v>12</v>
      </c>
      <c r="B258" s="122" t="s">
        <v>17</v>
      </c>
      <c r="C258" s="20"/>
      <c r="D258" s="1"/>
    </row>
    <row r="259" spans="1:4" ht="15" thickBot="1">
      <c r="A259" s="114" t="s">
        <v>110</v>
      </c>
      <c r="B259" s="123">
        <v>162</v>
      </c>
      <c r="C259" s="20"/>
      <c r="D259" s="1"/>
    </row>
    <row r="260" spans="1:4" ht="17.25" thickBot="1">
      <c r="A260" s="114" t="s">
        <v>47</v>
      </c>
      <c r="B260" s="123">
        <v>0</v>
      </c>
      <c r="C260" s="20"/>
      <c r="D260" s="1"/>
    </row>
    <row r="261" spans="1:4" ht="15" thickBot="1">
      <c r="A261" s="114" t="s">
        <v>44</v>
      </c>
      <c r="B261" s="123">
        <v>0</v>
      </c>
      <c r="C261" s="20"/>
      <c r="D261" s="1"/>
    </row>
    <row r="262" spans="1:4" ht="15" thickBot="1">
      <c r="A262" s="114" t="s">
        <v>45</v>
      </c>
      <c r="B262" s="123">
        <v>0</v>
      </c>
      <c r="C262" s="20"/>
      <c r="D262" s="1"/>
    </row>
    <row r="263" spans="1:4" ht="15" thickBot="1">
      <c r="A263" s="114" t="s">
        <v>7</v>
      </c>
      <c r="B263" s="123">
        <v>0</v>
      </c>
      <c r="C263" s="20"/>
      <c r="D263" s="1"/>
    </row>
    <row r="264" spans="1:4" ht="15" thickBot="1">
      <c r="A264" s="114" t="s">
        <v>8</v>
      </c>
      <c r="B264" s="123">
        <v>0</v>
      </c>
      <c r="C264" s="20"/>
      <c r="D264" s="1"/>
    </row>
    <row r="265" spans="1:4" ht="15" thickBot="1">
      <c r="A265" s="115" t="s">
        <v>60</v>
      </c>
      <c r="B265" s="123">
        <v>0</v>
      </c>
      <c r="C265" s="20"/>
      <c r="D265" s="1"/>
    </row>
    <row r="266" spans="1:4" ht="15" thickBot="1">
      <c r="A266" s="116" t="s">
        <v>9</v>
      </c>
      <c r="B266" s="124">
        <v>0</v>
      </c>
      <c r="C266" s="20"/>
      <c r="D266" s="1"/>
    </row>
    <row r="267" spans="1:4" ht="15" thickBot="1">
      <c r="A267" s="117" t="s">
        <v>10</v>
      </c>
      <c r="B267" s="125">
        <v>0</v>
      </c>
      <c r="C267" s="20"/>
      <c r="D267" s="1"/>
    </row>
    <row r="268" spans="1:3" s="1" customFormat="1" ht="15" thickBot="1">
      <c r="A268" s="118" t="s">
        <v>57</v>
      </c>
      <c r="B268" s="87">
        <v>0</v>
      </c>
      <c r="C268" s="20"/>
    </row>
    <row r="269" spans="1:4" ht="15" thickBot="1">
      <c r="A269" s="119" t="s">
        <v>3</v>
      </c>
      <c r="B269" s="123">
        <v>0</v>
      </c>
      <c r="C269" s="20"/>
      <c r="D269" s="1"/>
    </row>
    <row r="270" spans="1:4" ht="17.25" thickBot="1">
      <c r="A270" s="119" t="s">
        <v>48</v>
      </c>
      <c r="B270" s="123">
        <v>0</v>
      </c>
      <c r="C270" s="20"/>
      <c r="D270" s="1"/>
    </row>
    <row r="271" spans="1:4" ht="15" thickBot="1">
      <c r="A271" s="119" t="s">
        <v>42</v>
      </c>
      <c r="B271" s="123">
        <v>0</v>
      </c>
      <c r="C271" s="20"/>
      <c r="D271" s="1"/>
    </row>
    <row r="272" spans="1:4" ht="15" thickBot="1">
      <c r="A272" s="120" t="s">
        <v>32</v>
      </c>
      <c r="B272" s="123"/>
      <c r="C272" s="20"/>
      <c r="D272" s="1"/>
    </row>
    <row r="273" spans="1:4" ht="15" thickBot="1">
      <c r="A273" s="121" t="s">
        <v>118</v>
      </c>
      <c r="B273" s="62">
        <v>0</v>
      </c>
      <c r="C273" s="20"/>
      <c r="D273" s="1"/>
    </row>
    <row r="274" spans="1:3" ht="14.25">
      <c r="A274" s="79"/>
      <c r="B274" s="7"/>
      <c r="C274" s="20"/>
    </row>
    <row r="275" spans="1:3" ht="16.5">
      <c r="A275" s="82" t="s">
        <v>109</v>
      </c>
      <c r="B275" s="65"/>
      <c r="C275" s="21"/>
    </row>
    <row r="276" spans="1:3" ht="14.25">
      <c r="A276" s="83" t="s">
        <v>106</v>
      </c>
      <c r="B276" s="86">
        <v>144</v>
      </c>
      <c r="C276" s="21"/>
    </row>
    <row r="277" spans="1:3" ht="14.25">
      <c r="A277" s="89" t="s">
        <v>108</v>
      </c>
      <c r="B277" s="90">
        <v>10</v>
      </c>
      <c r="C277" s="20"/>
    </row>
    <row r="278" spans="1:3" ht="14.25">
      <c r="A278" s="83" t="s">
        <v>79</v>
      </c>
      <c r="B278" s="90">
        <v>3</v>
      </c>
      <c r="C278" s="20"/>
    </row>
    <row r="279" spans="1:3" ht="14.25">
      <c r="A279" s="83" t="s">
        <v>107</v>
      </c>
      <c r="B279" s="86">
        <v>3</v>
      </c>
      <c r="C279" s="21"/>
    </row>
    <row r="280" spans="1:3" ht="15" thickBot="1">
      <c r="A280" s="93" t="s">
        <v>15</v>
      </c>
      <c r="B280" s="94">
        <v>2</v>
      </c>
      <c r="C280" s="21"/>
    </row>
    <row r="281" spans="1:3" ht="15" thickTop="1">
      <c r="A281" s="95" t="s">
        <v>67</v>
      </c>
      <c r="B281" s="96">
        <f>SUM(B276:B280)</f>
        <v>162</v>
      </c>
      <c r="C281" s="20"/>
    </row>
    <row r="282" spans="1:3" ht="14.25">
      <c r="A282" s="72"/>
      <c r="B282" s="7"/>
      <c r="C282" s="20"/>
    </row>
    <row r="283" spans="1:3" ht="27" customHeight="1">
      <c r="A283" s="79"/>
      <c r="B283" s="7"/>
      <c r="C283" s="20"/>
    </row>
    <row r="284" spans="1:3" ht="30">
      <c r="A284" s="136" t="s">
        <v>61</v>
      </c>
      <c r="B284" s="52"/>
      <c r="C284" s="20"/>
    </row>
    <row r="285" spans="1:3" ht="14.25">
      <c r="A285" s="72"/>
      <c r="B285" s="3"/>
      <c r="C285" s="18"/>
    </row>
    <row r="286" spans="1:3" s="1" customFormat="1" ht="14.25">
      <c r="A286" s="135" t="s">
        <v>134</v>
      </c>
      <c r="B286" s="135" t="s">
        <v>135</v>
      </c>
      <c r="C286" s="20"/>
    </row>
    <row r="287" spans="1:5" ht="14.25">
      <c r="A287" s="151" t="s">
        <v>136</v>
      </c>
      <c r="B287" s="137" t="s">
        <v>137</v>
      </c>
      <c r="C287" s="138"/>
      <c r="D287" s="1"/>
      <c r="E287" s="1"/>
    </row>
    <row r="288" spans="1:5" ht="14.25">
      <c r="A288" s="151" t="s">
        <v>138</v>
      </c>
      <c r="B288" s="139" t="s">
        <v>139</v>
      </c>
      <c r="C288" s="140"/>
      <c r="D288" s="1"/>
      <c r="E288" s="1"/>
    </row>
    <row r="289" spans="1:5" ht="14.25">
      <c r="A289" s="152" t="s">
        <v>140</v>
      </c>
      <c r="B289" s="141" t="s">
        <v>141</v>
      </c>
      <c r="C289" s="140"/>
      <c r="D289" s="1"/>
      <c r="E289" s="1"/>
    </row>
    <row r="290" spans="1:5" s="24" customFormat="1" ht="15">
      <c r="A290" s="153" t="s">
        <v>142</v>
      </c>
      <c r="B290" s="142" t="s">
        <v>139</v>
      </c>
      <c r="C290" s="143"/>
      <c r="D290" s="97"/>
      <c r="E290" s="97"/>
    </row>
    <row r="291" spans="1:5" ht="14.25">
      <c r="A291" s="151" t="s">
        <v>143</v>
      </c>
      <c r="B291" s="139" t="s">
        <v>144</v>
      </c>
      <c r="C291" s="140"/>
      <c r="D291" s="1"/>
      <c r="E291" s="1"/>
    </row>
    <row r="292" spans="1:5" ht="14.25">
      <c r="A292" s="151" t="s">
        <v>145</v>
      </c>
      <c r="B292" s="139" t="s">
        <v>146</v>
      </c>
      <c r="C292" s="140"/>
      <c r="D292" s="1"/>
      <c r="E292" s="1"/>
    </row>
    <row r="293" spans="1:5" ht="14.25">
      <c r="A293" s="150" t="s">
        <v>147</v>
      </c>
      <c r="B293" s="142" t="s">
        <v>139</v>
      </c>
      <c r="C293" s="140"/>
      <c r="D293" s="1"/>
      <c r="E293" s="1"/>
    </row>
    <row r="294" spans="1:5" ht="14.25">
      <c r="A294" s="151" t="s">
        <v>148</v>
      </c>
      <c r="B294" s="139" t="s">
        <v>139</v>
      </c>
      <c r="C294" s="140"/>
      <c r="D294" s="1"/>
      <c r="E294" s="1"/>
    </row>
    <row r="295" spans="1:5" ht="14.25">
      <c r="A295" s="152" t="s">
        <v>149</v>
      </c>
      <c r="B295" s="141" t="s">
        <v>137</v>
      </c>
      <c r="C295" s="140"/>
      <c r="D295" s="1"/>
      <c r="E295" s="1"/>
    </row>
    <row r="296" spans="1:5" ht="12.75">
      <c r="A296" s="151" t="s">
        <v>150</v>
      </c>
      <c r="B296" s="139" t="s">
        <v>151</v>
      </c>
      <c r="C296" s="144"/>
      <c r="D296" s="1"/>
      <c r="E296" s="1"/>
    </row>
    <row r="297" spans="1:5" ht="14.25">
      <c r="A297" s="153" t="s">
        <v>152</v>
      </c>
      <c r="B297" s="142" t="s">
        <v>139</v>
      </c>
      <c r="C297" s="140"/>
      <c r="D297" s="1"/>
      <c r="E297" s="1"/>
    </row>
    <row r="298" spans="1:5" ht="14.25">
      <c r="A298" s="151" t="s">
        <v>153</v>
      </c>
      <c r="B298" s="139" t="s">
        <v>154</v>
      </c>
      <c r="C298" s="140"/>
      <c r="D298" s="1"/>
      <c r="E298" s="1"/>
    </row>
    <row r="299" spans="1:5" ht="14.25">
      <c r="A299" s="151" t="s">
        <v>155</v>
      </c>
      <c r="B299" s="139" t="s">
        <v>156</v>
      </c>
      <c r="C299" s="140"/>
      <c r="D299" s="1"/>
      <c r="E299" s="1"/>
    </row>
    <row r="300" spans="1:5" ht="14.25">
      <c r="A300" s="151" t="s">
        <v>157</v>
      </c>
      <c r="B300" s="139" t="s">
        <v>139</v>
      </c>
      <c r="C300" s="140"/>
      <c r="D300" s="1"/>
      <c r="E300" s="1"/>
    </row>
    <row r="301" spans="1:5" ht="14.25">
      <c r="A301" s="152" t="s">
        <v>158</v>
      </c>
      <c r="B301" s="141" t="s">
        <v>159</v>
      </c>
      <c r="C301" s="140"/>
      <c r="D301" s="1"/>
      <c r="E301" s="1"/>
    </row>
    <row r="302" spans="1:5" ht="14.25">
      <c r="A302" s="151" t="s">
        <v>160</v>
      </c>
      <c r="B302" s="139" t="s">
        <v>139</v>
      </c>
      <c r="C302" s="140"/>
      <c r="D302" s="1"/>
      <c r="E302" s="1"/>
    </row>
    <row r="303" spans="1:5" ht="14.25">
      <c r="A303" s="153" t="s">
        <v>161</v>
      </c>
      <c r="B303" s="141" t="s">
        <v>159</v>
      </c>
      <c r="C303" s="140"/>
      <c r="D303" s="1"/>
      <c r="E303" s="1"/>
    </row>
    <row r="304" spans="1:5" ht="14.25">
      <c r="A304" s="151" t="s">
        <v>162</v>
      </c>
      <c r="B304" s="139" t="s">
        <v>137</v>
      </c>
      <c r="C304" s="140"/>
      <c r="D304" s="1"/>
      <c r="E304" s="1"/>
    </row>
    <row r="305" spans="1:5" ht="14.25">
      <c r="A305" s="151" t="s">
        <v>163</v>
      </c>
      <c r="B305" s="139" t="s">
        <v>139</v>
      </c>
      <c r="C305" s="140"/>
      <c r="D305" s="1"/>
      <c r="E305" s="1"/>
    </row>
    <row r="306" spans="1:5" ht="14.25">
      <c r="A306" s="151" t="s">
        <v>164</v>
      </c>
      <c r="B306" s="139" t="s">
        <v>139</v>
      </c>
      <c r="C306" s="140"/>
      <c r="D306" s="1"/>
      <c r="E306" s="1"/>
    </row>
    <row r="307" spans="1:5" ht="14.25">
      <c r="A307" s="154" t="s">
        <v>165</v>
      </c>
      <c r="B307" s="139" t="s">
        <v>139</v>
      </c>
      <c r="C307" s="140"/>
      <c r="D307" s="1"/>
      <c r="E307" s="1"/>
    </row>
    <row r="308" spans="1:5" ht="14.25">
      <c r="A308" s="151" t="s">
        <v>166</v>
      </c>
      <c r="B308" s="139" t="s">
        <v>154</v>
      </c>
      <c r="C308" s="140"/>
      <c r="D308" s="1"/>
      <c r="E308" s="1"/>
    </row>
    <row r="309" spans="1:5" ht="14.25">
      <c r="A309" s="151" t="s">
        <v>167</v>
      </c>
      <c r="B309" s="139" t="s">
        <v>139</v>
      </c>
      <c r="C309" s="140"/>
      <c r="D309" s="1"/>
      <c r="E309" s="1"/>
    </row>
    <row r="310" spans="1:3" s="1" customFormat="1" ht="14.25">
      <c r="A310" s="154" t="s">
        <v>168</v>
      </c>
      <c r="B310" s="145" t="s">
        <v>154</v>
      </c>
      <c r="C310" s="140"/>
    </row>
    <row r="311" spans="1:3" s="1" customFormat="1" ht="14.25">
      <c r="A311" s="153" t="s">
        <v>223</v>
      </c>
      <c r="B311" s="142" t="s">
        <v>154</v>
      </c>
      <c r="C311" s="140"/>
    </row>
    <row r="312" spans="1:5" ht="14.25" customHeight="1">
      <c r="A312" s="151" t="s">
        <v>224</v>
      </c>
      <c r="B312" s="139" t="s">
        <v>159</v>
      </c>
      <c r="C312" s="140"/>
      <c r="D312" s="1"/>
      <c r="E312" s="1"/>
    </row>
    <row r="313" spans="1:5" ht="14.25">
      <c r="A313" s="1" t="s">
        <v>169</v>
      </c>
      <c r="B313" s="139" t="s">
        <v>170</v>
      </c>
      <c r="C313" s="140"/>
      <c r="D313" s="1"/>
      <c r="E313" s="1"/>
    </row>
    <row r="314" spans="1:5" ht="14.25">
      <c r="A314" s="153" t="s">
        <v>171</v>
      </c>
      <c r="B314" s="142" t="s">
        <v>154</v>
      </c>
      <c r="C314" s="140"/>
      <c r="D314" s="1"/>
      <c r="E314" s="1"/>
    </row>
    <row r="315" spans="1:5" ht="14.25">
      <c r="A315" s="151" t="s">
        <v>172</v>
      </c>
      <c r="B315" s="139" t="s">
        <v>225</v>
      </c>
      <c r="C315" s="140"/>
      <c r="D315" s="1"/>
      <c r="E315" s="1"/>
    </row>
    <row r="316" spans="1:5" ht="14.25">
      <c r="A316" s="154" t="s">
        <v>173</v>
      </c>
      <c r="B316" s="139" t="s">
        <v>159</v>
      </c>
      <c r="C316" s="140"/>
      <c r="D316" s="1"/>
      <c r="E316" s="1"/>
    </row>
    <row r="317" spans="1:5" ht="14.25">
      <c r="A317" s="151" t="s">
        <v>174</v>
      </c>
      <c r="B317" s="139" t="s">
        <v>154</v>
      </c>
      <c r="C317" s="140"/>
      <c r="D317" s="1"/>
      <c r="E317" s="1"/>
    </row>
    <row r="318" spans="1:5" ht="14.25">
      <c r="A318" s="151" t="s">
        <v>175</v>
      </c>
      <c r="B318" s="139" t="s">
        <v>226</v>
      </c>
      <c r="C318" s="140"/>
      <c r="D318" s="1"/>
      <c r="E318" s="1"/>
    </row>
    <row r="319" spans="1:5" ht="14.25">
      <c r="A319" s="151" t="s">
        <v>176</v>
      </c>
      <c r="B319" s="139" t="s">
        <v>177</v>
      </c>
      <c r="C319" s="140"/>
      <c r="D319" s="1"/>
      <c r="E319" s="1"/>
    </row>
    <row r="320" spans="1:5" ht="14.25">
      <c r="A320" s="151" t="s">
        <v>178</v>
      </c>
      <c r="B320" s="139" t="s">
        <v>179</v>
      </c>
      <c r="C320" s="140"/>
      <c r="D320" s="1"/>
      <c r="E320" s="1"/>
    </row>
    <row r="321" spans="1:5" ht="14.25">
      <c r="A321" s="155" t="s">
        <v>180</v>
      </c>
      <c r="B321" s="139" t="s">
        <v>159</v>
      </c>
      <c r="C321" s="140"/>
      <c r="D321" s="1"/>
      <c r="E321" s="1"/>
    </row>
    <row r="322" spans="1:5" ht="14.25">
      <c r="A322" s="151" t="s">
        <v>181</v>
      </c>
      <c r="B322" s="139" t="s">
        <v>154</v>
      </c>
      <c r="C322" s="140"/>
      <c r="D322" s="1"/>
      <c r="E322" s="1"/>
    </row>
    <row r="323" spans="1:5" ht="14.25">
      <c r="A323" s="1" t="s">
        <v>182</v>
      </c>
      <c r="B323" s="139" t="s">
        <v>227</v>
      </c>
      <c r="C323" s="140"/>
      <c r="D323" s="1"/>
      <c r="E323" s="1"/>
    </row>
    <row r="324" spans="1:5" ht="14.25">
      <c r="A324" s="153" t="s">
        <v>183</v>
      </c>
      <c r="B324" s="142" t="s">
        <v>184</v>
      </c>
      <c r="C324" s="140"/>
      <c r="D324" s="1"/>
      <c r="E324" s="1"/>
    </row>
    <row r="325" spans="1:5" ht="14.25">
      <c r="A325" s="151" t="s">
        <v>185</v>
      </c>
      <c r="B325" s="139" t="s">
        <v>159</v>
      </c>
      <c r="C325" s="140"/>
      <c r="D325" s="1"/>
      <c r="E325" s="1"/>
    </row>
    <row r="326" spans="1:5" ht="14.25">
      <c r="A326" s="151" t="s">
        <v>186</v>
      </c>
      <c r="B326" s="139" t="s">
        <v>187</v>
      </c>
      <c r="C326" s="140"/>
      <c r="D326" s="1"/>
      <c r="E326" s="1"/>
    </row>
    <row r="327" spans="1:5" ht="14.25">
      <c r="A327" s="151" t="s">
        <v>188</v>
      </c>
      <c r="B327" s="139" t="s">
        <v>189</v>
      </c>
      <c r="C327" s="140"/>
      <c r="D327" s="1"/>
      <c r="E327" s="1"/>
    </row>
    <row r="328" spans="1:5" ht="14.25">
      <c r="A328" s="151" t="s">
        <v>190</v>
      </c>
      <c r="B328" s="139" t="s">
        <v>159</v>
      </c>
      <c r="C328" s="140"/>
      <c r="D328" s="1"/>
      <c r="E328" s="1"/>
    </row>
    <row r="329" spans="1:5" ht="14.25">
      <c r="A329" s="151" t="s">
        <v>191</v>
      </c>
      <c r="B329" s="139" t="s">
        <v>154</v>
      </c>
      <c r="C329" s="140"/>
      <c r="D329" s="1"/>
      <c r="E329" s="1"/>
    </row>
    <row r="330" spans="1:5" ht="14.25">
      <c r="A330" s="139" t="s">
        <v>192</v>
      </c>
      <c r="B330" s="139" t="s">
        <v>228</v>
      </c>
      <c r="C330" s="140"/>
      <c r="D330" s="1"/>
      <c r="E330" s="1"/>
    </row>
    <row r="331" spans="1:5" ht="14.25">
      <c r="A331" s="151" t="s">
        <v>193</v>
      </c>
      <c r="B331" s="139" t="s">
        <v>137</v>
      </c>
      <c r="C331" s="140"/>
      <c r="D331" s="1"/>
      <c r="E331" s="1"/>
    </row>
    <row r="332" spans="1:5" ht="14.25">
      <c r="A332" s="154" t="s">
        <v>194</v>
      </c>
      <c r="B332" s="139" t="s">
        <v>154</v>
      </c>
      <c r="C332" s="140"/>
      <c r="D332" s="1"/>
      <c r="E332" s="1"/>
    </row>
    <row r="333" spans="1:5" ht="14.25">
      <c r="A333" s="155" t="s">
        <v>195</v>
      </c>
      <c r="B333" s="139" t="s">
        <v>196</v>
      </c>
      <c r="C333" s="140"/>
      <c r="D333" s="1"/>
      <c r="E333" s="1"/>
    </row>
    <row r="334" spans="1:5" ht="14.25">
      <c r="A334" s="151" t="s">
        <v>197</v>
      </c>
      <c r="B334" s="139" t="s">
        <v>198</v>
      </c>
      <c r="C334" s="140"/>
      <c r="D334" s="1"/>
      <c r="E334" s="1"/>
    </row>
    <row r="335" spans="1:5" ht="14.25">
      <c r="A335" s="151" t="s">
        <v>199</v>
      </c>
      <c r="B335" s="139" t="s">
        <v>159</v>
      </c>
      <c r="C335" s="140"/>
      <c r="D335" s="1"/>
      <c r="E335" s="1"/>
    </row>
    <row r="336" spans="1:5" ht="14.25">
      <c r="A336" s="152" t="s">
        <v>200</v>
      </c>
      <c r="B336" s="141" t="s">
        <v>139</v>
      </c>
      <c r="C336" s="140"/>
      <c r="D336" s="1"/>
      <c r="E336" s="1"/>
    </row>
    <row r="337" spans="1:5" ht="14.25">
      <c r="A337" s="151" t="s">
        <v>201</v>
      </c>
      <c r="B337" s="139" t="s">
        <v>139</v>
      </c>
      <c r="C337" s="140"/>
      <c r="D337" s="1"/>
      <c r="E337" s="1"/>
    </row>
    <row r="338" spans="1:5" ht="14.25">
      <c r="A338" s="151" t="s">
        <v>202</v>
      </c>
      <c r="B338" s="139" t="s">
        <v>139</v>
      </c>
      <c r="C338" s="140"/>
      <c r="D338" s="1"/>
      <c r="E338" s="1"/>
    </row>
    <row r="339" spans="1:5" ht="14.25">
      <c r="A339" s="151" t="s">
        <v>229</v>
      </c>
      <c r="B339" s="139" t="s">
        <v>137</v>
      </c>
      <c r="C339" s="140"/>
      <c r="D339" s="1"/>
      <c r="E339" s="1"/>
    </row>
    <row r="340" spans="1:3" s="1" customFormat="1" ht="14.25">
      <c r="A340" s="153" t="s">
        <v>203</v>
      </c>
      <c r="B340" s="141" t="s">
        <v>159</v>
      </c>
      <c r="C340" s="140"/>
    </row>
    <row r="341" spans="1:5" ht="14.25">
      <c r="A341" s="151" t="s">
        <v>204</v>
      </c>
      <c r="B341" s="139" t="s">
        <v>139</v>
      </c>
      <c r="C341" s="140"/>
      <c r="D341" s="1"/>
      <c r="E341" s="1"/>
    </row>
    <row r="342" spans="1:5" ht="14.25">
      <c r="A342" s="151" t="s">
        <v>205</v>
      </c>
      <c r="B342" s="139" t="s">
        <v>230</v>
      </c>
      <c r="C342" s="140"/>
      <c r="D342" s="1"/>
      <c r="E342" s="1"/>
    </row>
    <row r="343" spans="1:5" ht="14.25">
      <c r="A343" s="153" t="s">
        <v>206</v>
      </c>
      <c r="B343" s="142" t="s">
        <v>139</v>
      </c>
      <c r="C343" s="140"/>
      <c r="D343" s="1"/>
      <c r="E343" s="1"/>
    </row>
    <row r="344" spans="1:5" ht="14.25">
      <c r="A344" s="154" t="s">
        <v>207</v>
      </c>
      <c r="B344" s="139" t="s">
        <v>139</v>
      </c>
      <c r="C344" s="140"/>
      <c r="D344" s="1"/>
      <c r="E344" s="1"/>
    </row>
    <row r="345" spans="1:5" ht="14.25">
      <c r="A345" s="151" t="s">
        <v>231</v>
      </c>
      <c r="B345" s="139" t="s">
        <v>139</v>
      </c>
      <c r="C345" s="140"/>
      <c r="D345" s="1"/>
      <c r="E345" s="1"/>
    </row>
    <row r="346" spans="1:5" ht="14.25">
      <c r="A346" s="151" t="s">
        <v>232</v>
      </c>
      <c r="B346" s="139" t="s">
        <v>139</v>
      </c>
      <c r="C346" s="140"/>
      <c r="D346" s="1"/>
      <c r="E346" s="1"/>
    </row>
    <row r="347" spans="1:5" ht="14.25">
      <c r="A347" s="151" t="s">
        <v>208</v>
      </c>
      <c r="B347" s="139" t="s">
        <v>137</v>
      </c>
      <c r="C347" s="140"/>
      <c r="D347" s="1"/>
      <c r="E347" s="1"/>
    </row>
    <row r="348" spans="1:5" ht="14.25">
      <c r="A348" s="151" t="s">
        <v>233</v>
      </c>
      <c r="B348" s="139" t="s">
        <v>139</v>
      </c>
      <c r="C348" s="140"/>
      <c r="D348" s="1"/>
      <c r="E348" s="1"/>
    </row>
    <row r="349" spans="1:5" ht="14.25">
      <c r="A349" s="151" t="s">
        <v>209</v>
      </c>
      <c r="B349" s="139" t="s">
        <v>198</v>
      </c>
      <c r="C349" s="140"/>
      <c r="D349" s="1"/>
      <c r="E349" s="1"/>
    </row>
    <row r="350" spans="1:5" ht="14.25">
      <c r="A350" s="151" t="s">
        <v>210</v>
      </c>
      <c r="B350" s="139" t="s">
        <v>139</v>
      </c>
      <c r="C350" s="140"/>
      <c r="D350" s="1"/>
      <c r="E350" s="1"/>
    </row>
    <row r="351" spans="1:5" ht="14.25">
      <c r="A351" s="151" t="s">
        <v>234</v>
      </c>
      <c r="B351" s="139" t="s">
        <v>211</v>
      </c>
      <c r="C351" s="140"/>
      <c r="D351" s="1"/>
      <c r="E351" s="1"/>
    </row>
    <row r="352" spans="1:5" ht="14.25">
      <c r="A352" s="151" t="s">
        <v>212</v>
      </c>
      <c r="B352" s="139" t="s">
        <v>154</v>
      </c>
      <c r="C352" s="140"/>
      <c r="D352" s="1"/>
      <c r="E352" s="1"/>
    </row>
    <row r="353" spans="1:5" ht="14.25">
      <c r="A353" s="151" t="s">
        <v>213</v>
      </c>
      <c r="B353" s="139" t="s">
        <v>198</v>
      </c>
      <c r="C353" s="140"/>
      <c r="D353" s="1"/>
      <c r="E353" s="1"/>
    </row>
    <row r="354" spans="1:5" ht="14.25">
      <c r="A354" s="151" t="s">
        <v>214</v>
      </c>
      <c r="B354" s="146" t="s">
        <v>235</v>
      </c>
      <c r="C354" s="147"/>
      <c r="D354" s="1"/>
      <c r="E354" s="1"/>
    </row>
    <row r="355" spans="1:5" ht="14.25">
      <c r="A355" s="157" t="s">
        <v>237</v>
      </c>
      <c r="B355" s="158" t="s">
        <v>240</v>
      </c>
      <c r="C355" s="91"/>
      <c r="D355" s="1"/>
      <c r="E355" s="1"/>
    </row>
    <row r="356" spans="1:3" ht="14.25">
      <c r="A356" s="159" t="s">
        <v>238</v>
      </c>
      <c r="B356" s="158" t="s">
        <v>196</v>
      </c>
      <c r="C356" s="91"/>
    </row>
    <row r="357" spans="1:5" ht="14.25">
      <c r="A357" s="157" t="s">
        <v>239</v>
      </c>
      <c r="B357" s="158" t="s">
        <v>196</v>
      </c>
      <c r="C357" s="91"/>
      <c r="D357" s="1"/>
      <c r="E357" s="1"/>
    </row>
    <row r="358" spans="1:5" ht="14.25">
      <c r="A358" s="79"/>
      <c r="B358" s="7"/>
      <c r="C358" s="20"/>
      <c r="D358" s="1"/>
      <c r="E358" s="1"/>
    </row>
    <row r="359" spans="1:5" ht="14.25">
      <c r="A359" s="156" t="s">
        <v>236</v>
      </c>
      <c r="B359" s="1"/>
      <c r="C359" s="20"/>
      <c r="D359" s="1"/>
      <c r="E359" s="1"/>
    </row>
    <row r="360" spans="1:5" ht="14.25">
      <c r="A360" s="79"/>
      <c r="B360" s="7"/>
      <c r="C360" s="20"/>
      <c r="D360" s="1"/>
      <c r="E360" s="1"/>
    </row>
    <row r="361" spans="1:5" ht="14.25">
      <c r="A361" s="79"/>
      <c r="B361" s="7"/>
      <c r="C361" s="20"/>
      <c r="D361" s="1"/>
      <c r="E361" s="1"/>
    </row>
    <row r="362" spans="1:3" ht="14.25">
      <c r="A362" s="72"/>
      <c r="B362" s="3"/>
      <c r="C362" s="18"/>
    </row>
    <row r="363" spans="1:3" ht="14.25">
      <c r="A363" s="72"/>
      <c r="B363" s="3"/>
      <c r="C363" s="18"/>
    </row>
    <row r="364" spans="1:3" ht="14.25">
      <c r="A364" s="72"/>
      <c r="B364" s="3"/>
      <c r="C364" s="18"/>
    </row>
    <row r="365" spans="1:3" ht="14.25">
      <c r="A365" s="72"/>
      <c r="B365" s="3"/>
      <c r="C365" s="18"/>
    </row>
    <row r="366" spans="1:3" ht="14.25">
      <c r="A366" s="72"/>
      <c r="B366" s="3"/>
      <c r="C366" s="18"/>
    </row>
    <row r="367" spans="1:3" ht="14.25">
      <c r="A367" s="72"/>
      <c r="B367" s="3"/>
      <c r="C367" s="18"/>
    </row>
    <row r="368" spans="1:3" ht="14.25">
      <c r="A368" s="72"/>
      <c r="B368" s="3"/>
      <c r="C368" s="18"/>
    </row>
    <row r="369" spans="1:3" ht="14.25">
      <c r="A369" s="72"/>
      <c r="B369" s="3"/>
      <c r="C369" s="18"/>
    </row>
    <row r="370" spans="1:3" ht="14.25">
      <c r="A370" s="72"/>
      <c r="B370" s="3"/>
      <c r="C370" s="18"/>
    </row>
    <row r="371" spans="1:3" ht="14.25">
      <c r="A371" s="72"/>
      <c r="B371" s="3"/>
      <c r="C371" s="18"/>
    </row>
    <row r="372" spans="1:3" ht="14.25">
      <c r="A372" s="72"/>
      <c r="B372" s="3"/>
      <c r="C372" s="18"/>
    </row>
    <row r="373" spans="1:3" ht="14.25">
      <c r="A373" s="72"/>
      <c r="B373" s="3"/>
      <c r="C373" s="18"/>
    </row>
    <row r="374" spans="1:3" ht="14.25">
      <c r="A374" s="72"/>
      <c r="B374" s="3"/>
      <c r="C374" s="18"/>
    </row>
    <row r="375" spans="1:3" ht="14.25">
      <c r="A375" s="72"/>
      <c r="B375" s="3"/>
      <c r="C375" s="18"/>
    </row>
    <row r="376" spans="1:3" ht="14.25">
      <c r="A376" s="72"/>
      <c r="B376" s="3"/>
      <c r="C376" s="18"/>
    </row>
    <row r="377" spans="1:3" ht="14.25">
      <c r="A377" s="72"/>
      <c r="B377" s="3"/>
      <c r="C377" s="18"/>
    </row>
    <row r="378" spans="1:3" ht="14.25">
      <c r="A378" s="72"/>
      <c r="B378" s="3"/>
      <c r="C378" s="18"/>
    </row>
    <row r="379" spans="1:3" ht="14.25">
      <c r="A379" s="72"/>
      <c r="B379" s="3"/>
      <c r="C379" s="18"/>
    </row>
    <row r="380" spans="1:3" ht="14.25">
      <c r="A380" s="72"/>
      <c r="B380" s="3"/>
      <c r="C380" s="18"/>
    </row>
    <row r="381" spans="1:3" ht="14.25">
      <c r="A381" s="72"/>
      <c r="B381" s="3"/>
      <c r="C381" s="18"/>
    </row>
    <row r="382" spans="1:3" ht="14.25">
      <c r="A382" s="72"/>
      <c r="B382" s="3"/>
      <c r="C382" s="18"/>
    </row>
    <row r="383" spans="1:3" ht="14.25">
      <c r="A383" s="72"/>
      <c r="B383" s="3"/>
      <c r="C383" s="18"/>
    </row>
    <row r="384" spans="1:3" ht="14.25">
      <c r="A384" s="72"/>
      <c r="B384" s="3"/>
      <c r="C384" s="18"/>
    </row>
    <row r="385" spans="1:3" ht="14.25">
      <c r="A385" s="72"/>
      <c r="B385" s="3"/>
      <c r="C385" s="18"/>
    </row>
    <row r="386" spans="1:3" ht="14.25">
      <c r="A386" s="72"/>
      <c r="B386" s="3"/>
      <c r="C386" s="18"/>
    </row>
    <row r="387" spans="1:3" ht="14.25">
      <c r="A387" s="72"/>
      <c r="B387" s="3"/>
      <c r="C387" s="18"/>
    </row>
    <row r="388" spans="1:3" ht="14.25">
      <c r="A388" s="72"/>
      <c r="B388" s="3"/>
      <c r="C388" s="18"/>
    </row>
    <row r="389" spans="1:3" ht="14.25">
      <c r="A389" s="72"/>
      <c r="B389" s="3"/>
      <c r="C389" s="18"/>
    </row>
  </sheetData>
  <mergeCells count="9">
    <mergeCell ref="A13:C13"/>
    <mergeCell ref="A31:C31"/>
    <mergeCell ref="A48:C48"/>
    <mergeCell ref="A93:C93"/>
    <mergeCell ref="A257:B257"/>
    <mergeCell ref="A127:B127"/>
    <mergeCell ref="A147:C147"/>
    <mergeCell ref="A221:A222"/>
    <mergeCell ref="A256:B256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tb1992</cp:lastModifiedBy>
  <cp:lastPrinted>2006-01-31T08:13:20Z</cp:lastPrinted>
  <dcterms:created xsi:type="dcterms:W3CDTF">2004-10-26T08:51:31Z</dcterms:created>
  <dcterms:modified xsi:type="dcterms:W3CDTF">2007-03-14T07:05:37Z</dcterms:modified>
  <cp:category/>
  <cp:version/>
  <cp:contentType/>
  <cp:contentStatus/>
</cp:coreProperties>
</file>